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试剂、耗材清单" sheetId="1" r:id="rId1"/>
  </sheets>
  <definedNames/>
  <calcPr fullCalcOnLoad="1"/>
</workbook>
</file>

<file path=xl/sharedStrings.xml><?xml version="1.0" encoding="utf-8"?>
<sst xmlns="http://schemas.openxmlformats.org/spreadsheetml/2006/main" count="1789" uniqueCount="797">
  <si>
    <t>合肥学院生化实验试剂、耗材申报表（2023-2024（1-2））</t>
  </si>
  <si>
    <t>序号</t>
  </si>
  <si>
    <t>物品名称</t>
  </si>
  <si>
    <t>规格、参数</t>
  </si>
  <si>
    <t>单位</t>
  </si>
  <si>
    <t>数量</t>
  </si>
  <si>
    <t>单价(元)</t>
  </si>
  <si>
    <t>总价(元)</t>
  </si>
  <si>
    <r>
      <t>1000μl</t>
    </r>
    <r>
      <rPr>
        <sz val="9"/>
        <color indexed="8"/>
        <rFont val="宋体"/>
        <family val="0"/>
      </rPr>
      <t>蓝吸头</t>
    </r>
  </si>
  <si>
    <r>
      <t>500/</t>
    </r>
    <r>
      <rPr>
        <sz val="9"/>
        <color indexed="8"/>
        <rFont val="宋体"/>
        <family val="0"/>
      </rPr>
      <t>袋</t>
    </r>
  </si>
  <si>
    <r>
      <t>25ml</t>
    </r>
    <r>
      <rPr>
        <sz val="9"/>
        <color indexed="8"/>
        <rFont val="宋体"/>
        <family val="0"/>
      </rPr>
      <t>碱式滴定管</t>
    </r>
  </si>
  <si>
    <r>
      <t>国产，量程范围</t>
    </r>
    <r>
      <rPr>
        <sz val="9"/>
        <color indexed="8"/>
        <rFont val="Times New Roman"/>
        <family val="1"/>
      </rPr>
      <t>25ml</t>
    </r>
  </si>
  <si>
    <t>个</t>
  </si>
  <si>
    <r>
      <t>3,5-</t>
    </r>
    <r>
      <rPr>
        <sz val="9"/>
        <color indexed="8"/>
        <rFont val="宋体"/>
        <family val="0"/>
      </rPr>
      <t>二硝基水杨酸</t>
    </r>
  </si>
  <si>
    <t>100g AR</t>
  </si>
  <si>
    <t>瓶</t>
  </si>
  <si>
    <r>
      <t>EDTA</t>
    </r>
    <r>
      <rPr>
        <sz val="9"/>
        <color indexed="8"/>
        <rFont val="宋体"/>
        <family val="0"/>
      </rPr>
      <t>二钠</t>
    </r>
  </si>
  <si>
    <r>
      <t>500g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AR</t>
    </r>
    <r>
      <rPr>
        <sz val="9"/>
        <color indexed="8"/>
        <rFont val="宋体"/>
        <family val="0"/>
      </rPr>
      <t>，国药</t>
    </r>
  </si>
  <si>
    <r>
      <t>pH</t>
    </r>
    <r>
      <rPr>
        <sz val="9"/>
        <color indexed="8"/>
        <rFont val="宋体"/>
        <family val="0"/>
      </rPr>
      <t>试纸</t>
    </r>
  </si>
  <si>
    <r>
      <t>5.0</t>
    </r>
    <r>
      <rPr>
        <sz val="9"/>
        <color indexed="8"/>
        <rFont val="宋体"/>
        <family val="0"/>
      </rPr>
      <t>～</t>
    </r>
    <r>
      <rPr>
        <sz val="9"/>
        <color indexed="8"/>
        <rFont val="Times New Roman"/>
        <family val="1"/>
      </rPr>
      <t>9.0</t>
    </r>
  </si>
  <si>
    <t>本</t>
  </si>
  <si>
    <t>pH 3.8-5.4</t>
  </si>
  <si>
    <t>白板笔</t>
  </si>
  <si>
    <t>黑色</t>
  </si>
  <si>
    <t>支</t>
  </si>
  <si>
    <t>白板擦</t>
  </si>
  <si>
    <t>块</t>
  </si>
  <si>
    <t>保鲜膜</t>
  </si>
  <si>
    <r>
      <t>无毒性</t>
    </r>
    <r>
      <rPr>
        <sz val="9"/>
        <color indexed="8"/>
        <rFont val="Times New Roman"/>
        <family val="1"/>
      </rPr>
      <t>PE</t>
    </r>
    <r>
      <rPr>
        <sz val="9"/>
        <color indexed="8"/>
        <rFont val="宋体"/>
        <family val="0"/>
      </rPr>
      <t>（聚乙烯）</t>
    </r>
    <r>
      <rPr>
        <sz val="9"/>
        <color indexed="8"/>
        <rFont val="Times New Roman"/>
        <family val="1"/>
      </rPr>
      <t>,30cm*30m</t>
    </r>
  </si>
  <si>
    <t>卷</t>
  </si>
  <si>
    <t>称量纸</t>
  </si>
  <si>
    <r>
      <t>15*15cm,500</t>
    </r>
    <r>
      <rPr>
        <sz val="9"/>
        <color indexed="8"/>
        <rFont val="宋体"/>
        <family val="0"/>
      </rPr>
      <t>张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包</t>
    </r>
  </si>
  <si>
    <t>纯棉线绳子</t>
  </si>
  <si>
    <r>
      <t>直径</t>
    </r>
    <r>
      <rPr>
        <sz val="9"/>
        <color indexed="8"/>
        <rFont val="Times New Roman"/>
        <family val="1"/>
      </rPr>
      <t>2-2.5mm</t>
    </r>
  </si>
  <si>
    <t>米</t>
  </si>
  <si>
    <t>打火机</t>
  </si>
  <si>
    <t>工业酒精</t>
  </si>
  <si>
    <r>
      <t>25L</t>
    </r>
    <r>
      <rPr>
        <sz val="9"/>
        <color indexed="8"/>
        <rFont val="宋体"/>
        <family val="0"/>
      </rPr>
      <t>桶装</t>
    </r>
  </si>
  <si>
    <t>卷纸</t>
  </si>
  <si>
    <r>
      <t>3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160g/</t>
    </r>
    <r>
      <rPr>
        <sz val="9"/>
        <color indexed="8"/>
        <rFont val="宋体"/>
        <family val="0"/>
      </rPr>
      <t>卷，</t>
    </r>
    <r>
      <rPr>
        <sz val="9"/>
        <color indexed="8"/>
        <rFont val="Times New Roman"/>
        <family val="1"/>
      </rPr>
      <t>138mm*104mm</t>
    </r>
  </si>
  <si>
    <t>包</t>
  </si>
  <si>
    <t>量筒</t>
  </si>
  <si>
    <t>50mL</t>
  </si>
  <si>
    <t>只</t>
  </si>
  <si>
    <t>牛皮纸</t>
  </si>
  <si>
    <r>
      <t>120g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787mm*1092mm</t>
    </r>
  </si>
  <si>
    <t>张</t>
  </si>
  <si>
    <t>石棉手套</t>
  </si>
  <si>
    <t>付</t>
  </si>
  <si>
    <t>塑料滴管</t>
  </si>
  <si>
    <t>离心管</t>
  </si>
  <si>
    <r>
      <t>50mL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个</t>
    </r>
  </si>
  <si>
    <t>塑料离心管</t>
  </si>
  <si>
    <r>
      <t>10mL</t>
    </r>
    <r>
      <rPr>
        <sz val="9"/>
        <color indexed="8"/>
        <rFont val="宋体"/>
        <family val="0"/>
      </rPr>
      <t>，包</t>
    </r>
  </si>
  <si>
    <t>袋</t>
  </si>
  <si>
    <t>锡箔纸</t>
  </si>
  <si>
    <r>
      <t>30cm</t>
    </r>
    <r>
      <rPr>
        <sz val="9"/>
        <color indexed="8"/>
        <rFont val="宋体"/>
        <family val="0"/>
      </rPr>
      <t>宽，</t>
    </r>
    <r>
      <rPr>
        <sz val="9"/>
        <color indexed="8"/>
        <rFont val="Times New Roman"/>
        <family val="1"/>
      </rPr>
      <t>60m</t>
    </r>
    <r>
      <rPr>
        <sz val="9"/>
        <color indexed="8"/>
        <rFont val="宋体"/>
        <family val="0"/>
      </rPr>
      <t>长，</t>
    </r>
    <r>
      <rPr>
        <sz val="9"/>
        <color indexed="8"/>
        <rFont val="Times New Roman"/>
        <family val="1"/>
      </rPr>
      <t>25μm</t>
    </r>
    <r>
      <rPr>
        <sz val="9"/>
        <color indexed="8"/>
        <rFont val="宋体"/>
        <family val="0"/>
      </rPr>
      <t>厚</t>
    </r>
  </si>
  <si>
    <t>盒</t>
  </si>
  <si>
    <t>碳酸钙</t>
  </si>
  <si>
    <r>
      <t>500g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AR</t>
    </r>
    <r>
      <rPr>
        <sz val="9"/>
        <rFont val="宋体"/>
        <family val="0"/>
      </rPr>
      <t>，国药</t>
    </r>
  </si>
  <si>
    <t>硫酸镁</t>
  </si>
  <si>
    <t>电子天平</t>
  </si>
  <si>
    <t>610g/0.01g</t>
  </si>
  <si>
    <t>台</t>
  </si>
  <si>
    <t>酒石酸钾钠</t>
  </si>
  <si>
    <r>
      <t>500g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AR</t>
    </r>
    <r>
      <rPr>
        <sz val="9"/>
        <color indexed="8"/>
        <rFont val="宋体"/>
        <family val="0"/>
      </rPr>
      <t>，国药</t>
    </r>
  </si>
  <si>
    <t>电磁炉</t>
  </si>
  <si>
    <t>美的</t>
  </si>
  <si>
    <t>多孔插座</t>
  </si>
  <si>
    <r>
      <t>知名品牌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米</t>
    </r>
    <r>
      <rPr>
        <sz val="9"/>
        <color indexed="8"/>
        <rFont val="Times New Roman"/>
        <family val="1"/>
      </rPr>
      <t>10</t>
    </r>
    <r>
      <rPr>
        <sz val="9"/>
        <color indexed="8"/>
        <rFont val="宋体"/>
        <family val="0"/>
      </rPr>
      <t>插</t>
    </r>
  </si>
  <si>
    <t>电磁炉专用铁锅</t>
  </si>
  <si>
    <t>橡皮筋</t>
  </si>
  <si>
    <t>葡萄糖</t>
  </si>
  <si>
    <t>氢氧化钠</t>
  </si>
  <si>
    <r>
      <t>分析纯，</t>
    </r>
    <r>
      <rPr>
        <sz val="9"/>
        <color indexed="8"/>
        <rFont val="Times New Roman"/>
        <family val="1"/>
      </rPr>
      <t>500g,</t>
    </r>
    <r>
      <rPr>
        <sz val="9"/>
        <color indexed="8"/>
        <rFont val="宋体"/>
        <family val="0"/>
      </rPr>
      <t>西陇</t>
    </r>
  </si>
  <si>
    <t>硫酸铵</t>
  </si>
  <si>
    <t>磷酸二氢钾</t>
  </si>
  <si>
    <t>硫酸锌</t>
  </si>
  <si>
    <r>
      <t>分析纯，</t>
    </r>
    <r>
      <rPr>
        <b/>
        <sz val="9"/>
        <rFont val="Times New Roman"/>
        <family val="1"/>
      </rPr>
      <t>500g,</t>
    </r>
    <r>
      <rPr>
        <b/>
        <sz val="9"/>
        <rFont val="宋体"/>
        <family val="0"/>
      </rPr>
      <t>国产</t>
    </r>
  </si>
  <si>
    <t>琼脂粉</t>
  </si>
  <si>
    <r>
      <t>BR</t>
    </r>
    <r>
      <rPr>
        <b/>
        <sz val="9"/>
        <rFont val="宋体"/>
        <family val="0"/>
      </rPr>
      <t>，</t>
    </r>
    <r>
      <rPr>
        <b/>
        <sz val="9"/>
        <rFont val="Times New Roman"/>
        <family val="1"/>
      </rPr>
      <t>250g</t>
    </r>
  </si>
  <si>
    <r>
      <t>一次性</t>
    </r>
    <r>
      <rPr>
        <sz val="9"/>
        <rFont val="Times New Roman"/>
        <family val="1"/>
      </rPr>
      <t>PE</t>
    </r>
    <r>
      <rPr>
        <sz val="9"/>
        <rFont val="宋体"/>
        <family val="0"/>
      </rPr>
      <t>手套</t>
    </r>
  </si>
  <si>
    <r>
      <t>100</t>
    </r>
    <r>
      <rPr>
        <sz val="9"/>
        <rFont val="宋体"/>
        <family val="0"/>
      </rPr>
      <t>只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</si>
  <si>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r>
      <t>1000μl</t>
    </r>
    <r>
      <rPr>
        <sz val="9"/>
        <rFont val="宋体"/>
        <family val="0"/>
      </rPr>
      <t>蓝吸头</t>
    </r>
  </si>
  <si>
    <r>
      <t>500/</t>
    </r>
    <r>
      <rPr>
        <sz val="9"/>
        <rFont val="宋体"/>
        <family val="0"/>
      </rPr>
      <t>袋</t>
    </r>
  </si>
  <si>
    <r>
      <t>10mLEP</t>
    </r>
    <r>
      <rPr>
        <sz val="9"/>
        <rFont val="宋体"/>
        <family val="0"/>
      </rPr>
      <t>管</t>
    </r>
  </si>
  <si>
    <r>
      <t>100/</t>
    </r>
    <r>
      <rPr>
        <sz val="9"/>
        <rFont val="宋体"/>
        <family val="0"/>
      </rPr>
      <t>包</t>
    </r>
  </si>
  <si>
    <r>
      <t>10μl</t>
    </r>
    <r>
      <rPr>
        <sz val="9"/>
        <rFont val="宋体"/>
        <family val="0"/>
      </rPr>
      <t>白吸头</t>
    </r>
  </si>
  <si>
    <r>
      <t>1000</t>
    </r>
    <r>
      <rPr>
        <sz val="9"/>
        <rFont val="宋体"/>
        <family val="0"/>
      </rPr>
      <t>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包</t>
    </r>
  </si>
  <si>
    <r>
      <t>200μl</t>
    </r>
    <r>
      <rPr>
        <sz val="9"/>
        <rFont val="宋体"/>
        <family val="0"/>
      </rPr>
      <t>黄吸头</t>
    </r>
  </si>
  <si>
    <r>
      <t>1000</t>
    </r>
    <r>
      <rPr>
        <sz val="9"/>
        <rFont val="宋体"/>
        <family val="0"/>
      </rPr>
      <t>个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</si>
  <si>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r>
      <t>1.5 mL</t>
    </r>
    <r>
      <rPr>
        <sz val="9"/>
        <rFont val="宋体"/>
        <family val="0"/>
      </rPr>
      <t>离心管</t>
    </r>
  </si>
  <si>
    <r>
      <t>500</t>
    </r>
    <r>
      <rPr>
        <sz val="9"/>
        <rFont val="宋体"/>
        <family val="0"/>
      </rPr>
      <t>个</t>
    </r>
    <r>
      <rPr>
        <sz val="9"/>
        <rFont val="Times New Roman"/>
        <family val="1"/>
      </rPr>
      <t>/</t>
    </r>
    <r>
      <rPr>
        <sz val="9"/>
        <rFont val="宋体"/>
        <family val="0"/>
      </rPr>
      <t>袋</t>
    </r>
  </si>
  <si>
    <t>记号笔</t>
  </si>
  <si>
    <t>双头，油性</t>
  </si>
  <si>
    <t>无水乙醇</t>
  </si>
  <si>
    <r>
      <t>国药</t>
    </r>
    <r>
      <rPr>
        <sz val="9"/>
        <rFont val="Times New Roman"/>
        <family val="1"/>
      </rPr>
      <t>,AR,500mL</t>
    </r>
  </si>
  <si>
    <t>乙酸</t>
  </si>
  <si>
    <r>
      <t>AR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500mL</t>
    </r>
  </si>
  <si>
    <t>培养皿</t>
  </si>
  <si>
    <t>9cm</t>
  </si>
  <si>
    <r>
      <t>3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160g/</t>
    </r>
    <r>
      <rPr>
        <sz val="9"/>
        <color indexed="8"/>
        <rFont val="宋体"/>
        <family val="0"/>
      </rPr>
      <t>卷，</t>
    </r>
    <r>
      <rPr>
        <sz val="9"/>
        <color indexed="8"/>
        <rFont val="Times New Roman"/>
        <family val="1"/>
      </rPr>
      <t>138mm*104mm</t>
    </r>
  </si>
  <si>
    <t>洗瓶</t>
  </si>
  <si>
    <t>500mL</t>
  </si>
  <si>
    <t>医用脱脂纱布</t>
  </si>
  <si>
    <r>
      <t>高密度纱支</t>
    </r>
    <r>
      <rPr>
        <sz val="9"/>
        <color indexed="8"/>
        <rFont val="Times New Roman"/>
        <family val="1"/>
      </rPr>
      <t>:21s</t>
    </r>
    <r>
      <rPr>
        <sz val="9"/>
        <color indexed="8"/>
        <rFont val="宋体"/>
        <family val="0"/>
      </rPr>
      <t>（经纱）</t>
    </r>
    <r>
      <rPr>
        <sz val="9"/>
        <color indexed="8"/>
        <rFont val="Times New Roman"/>
        <family val="1"/>
      </rPr>
      <t>*21s</t>
    </r>
    <r>
      <rPr>
        <sz val="9"/>
        <color indexed="8"/>
        <rFont val="宋体"/>
        <family val="0"/>
      </rPr>
      <t>（纬纱）</t>
    </r>
    <r>
      <rPr>
        <sz val="9"/>
        <color indexed="8"/>
        <rFont val="Times New Roman"/>
        <family val="1"/>
      </rPr>
      <t>,0.5</t>
    </r>
    <r>
      <rPr>
        <sz val="9"/>
        <color indexed="8"/>
        <rFont val="宋体"/>
        <family val="0"/>
      </rPr>
      <t>公斤</t>
    </r>
  </si>
  <si>
    <t>脱脂棉</t>
  </si>
  <si>
    <t>500g</t>
  </si>
  <si>
    <t>剪刀</t>
  </si>
  <si>
    <t>不锈钢</t>
  </si>
  <si>
    <t>把</t>
  </si>
  <si>
    <t>一次性吸管</t>
  </si>
  <si>
    <r>
      <t>3ml3</t>
    </r>
    <r>
      <rPr>
        <b/>
        <sz val="9"/>
        <rFont val="宋体"/>
        <family val="0"/>
      </rPr>
      <t>包</t>
    </r>
    <r>
      <rPr>
        <b/>
        <sz val="9"/>
        <rFont val="Times New Roman"/>
        <family val="1"/>
      </rPr>
      <t xml:space="preserve"> 100</t>
    </r>
    <r>
      <rPr>
        <b/>
        <sz val="9"/>
        <rFont val="宋体"/>
        <family val="0"/>
      </rPr>
      <t>个每包</t>
    </r>
  </si>
  <si>
    <t>500ml AR</t>
  </si>
  <si>
    <r>
      <t>10mL,100</t>
    </r>
    <r>
      <rPr>
        <sz val="9"/>
        <rFont val="宋体"/>
        <family val="0"/>
      </rPr>
      <t>个</t>
    </r>
  </si>
  <si>
    <t>枪头</t>
  </si>
  <si>
    <t>1mL</t>
  </si>
  <si>
    <r>
      <t>每包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支</t>
    </r>
  </si>
  <si>
    <t>三角瓶</t>
  </si>
  <si>
    <t>250mL</t>
  </si>
  <si>
    <t>1000mL</t>
  </si>
  <si>
    <t>一次性塑料PE手套</t>
  </si>
  <si>
    <r>
      <t>100</t>
    </r>
    <r>
      <rPr>
        <sz val="9"/>
        <rFont val="宋体"/>
        <family val="0"/>
      </rPr>
      <t>只</t>
    </r>
    <r>
      <rPr>
        <sz val="9"/>
        <rFont val="Times New Roman"/>
        <family val="1"/>
      </rPr>
      <t>/</t>
    </r>
    <r>
      <rPr>
        <sz val="9"/>
        <rFont val="宋体"/>
        <family val="0"/>
      </rPr>
      <t>包</t>
    </r>
  </si>
  <si>
    <t>插线板</t>
  </si>
  <si>
    <r>
      <t>六位五孔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米线</t>
    </r>
  </si>
  <si>
    <r>
      <t>50mL</t>
    </r>
    <r>
      <rPr>
        <b/>
        <sz val="9"/>
        <rFont val="宋体"/>
        <family val="0"/>
      </rPr>
      <t>，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个</t>
    </r>
  </si>
  <si>
    <t>无毒性PE（聚乙烯），30cm*30m</t>
  </si>
  <si>
    <t>精密pH试纸</t>
  </si>
  <si>
    <t>5.5-9.0</t>
  </si>
  <si>
    <t>聚乙烯塑料密封瓶</t>
  </si>
  <si>
    <t>60mL</t>
  </si>
  <si>
    <t>3层160g/卷，138mm*104mm</t>
  </si>
  <si>
    <t>三角玻璃涂棒</t>
  </si>
  <si>
    <t>中号</t>
  </si>
  <si>
    <t>试管及配套试管硅胶塞</t>
  </si>
  <si>
    <t>15×150</t>
  </si>
  <si>
    <t>套</t>
  </si>
  <si>
    <t>一次性塑料滴管</t>
  </si>
  <si>
    <t>3ml,100个/包</t>
  </si>
  <si>
    <t>布氏漏斗及配套塞子</t>
  </si>
  <si>
    <t>布氏漏斗直径8cm</t>
  </si>
  <si>
    <t>取样PE自封袋</t>
  </si>
  <si>
    <t xml:space="preserve">14cm*20cm， 12丝 </t>
  </si>
  <si>
    <t xml:space="preserve">7cm*10cm， 12丝 </t>
  </si>
  <si>
    <t>堆肥材料</t>
  </si>
  <si>
    <t>新鲜蔬菜</t>
  </si>
  <si>
    <t>斤</t>
  </si>
  <si>
    <t>洗手液</t>
  </si>
  <si>
    <t>洗洁精</t>
  </si>
  <si>
    <t>500ml</t>
  </si>
  <si>
    <t>蛋白胨</t>
  </si>
  <si>
    <t>AR,250g</t>
  </si>
  <si>
    <t>BR，250g，进分</t>
  </si>
  <si>
    <t>酵母粉</t>
  </si>
  <si>
    <r>
      <t>A515245-0500</t>
    </r>
    <r>
      <rPr>
        <b/>
        <sz val="9"/>
        <rFont val="宋体"/>
        <family val="0"/>
      </rPr>
      <t>，</t>
    </r>
    <r>
      <rPr>
        <b/>
        <sz val="9"/>
        <rFont val="Times New Roman"/>
        <family val="1"/>
      </rPr>
      <t xml:space="preserve"> AR 500g</t>
    </r>
  </si>
  <si>
    <t>胰蛋白胨</t>
  </si>
  <si>
    <r>
      <t>A505250-0500</t>
    </r>
    <r>
      <rPr>
        <b/>
        <sz val="9"/>
        <rFont val="宋体"/>
        <family val="0"/>
      </rPr>
      <t>；</t>
    </r>
    <r>
      <rPr>
        <b/>
        <sz val="9"/>
        <rFont val="Times New Roman"/>
        <family val="1"/>
      </rPr>
      <t>95%</t>
    </r>
    <r>
      <rPr>
        <b/>
        <sz val="9"/>
        <rFont val="宋体"/>
        <family val="0"/>
      </rPr>
      <t>，</t>
    </r>
    <r>
      <rPr>
        <b/>
        <sz val="9"/>
        <rFont val="Times New Roman"/>
        <family val="1"/>
      </rPr>
      <t>500g/</t>
    </r>
    <r>
      <rPr>
        <b/>
        <sz val="9"/>
        <rFont val="宋体"/>
        <family val="0"/>
      </rPr>
      <t>瓶</t>
    </r>
  </si>
  <si>
    <t>桶</t>
  </si>
  <si>
    <r>
      <t>84</t>
    </r>
    <r>
      <rPr>
        <sz val="9"/>
        <rFont val="宋体"/>
        <family val="0"/>
      </rPr>
      <t>消毒液</t>
    </r>
  </si>
  <si>
    <r>
      <t>标准</t>
    </r>
    <r>
      <rPr>
        <sz val="9"/>
        <rFont val="Times New Roman"/>
        <family val="1"/>
      </rPr>
      <t>pH</t>
    </r>
    <r>
      <rPr>
        <sz val="9"/>
        <rFont val="宋体"/>
        <family val="0"/>
      </rPr>
      <t>缓冲剂</t>
    </r>
  </si>
  <si>
    <r>
      <t>4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6.88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9.22</t>
    </r>
  </si>
  <si>
    <t>显微镜擦镜纸</t>
  </si>
  <si>
    <r>
      <t>10*15cm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张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本</t>
    </r>
  </si>
  <si>
    <t>烧杯</t>
  </si>
  <si>
    <t>酸式滴定管</t>
  </si>
  <si>
    <t>25ml</t>
  </si>
  <si>
    <t>根</t>
  </si>
  <si>
    <t>塑料洗瓶</t>
  </si>
  <si>
    <r>
      <t>3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160g/</t>
    </r>
    <r>
      <rPr>
        <sz val="9"/>
        <color indexed="8"/>
        <rFont val="宋体"/>
        <family val="0"/>
      </rPr>
      <t>卷</t>
    </r>
    <r>
      <rPr>
        <sz val="9"/>
        <color indexed="8"/>
        <rFont val="Times New Roman"/>
        <family val="1"/>
      </rPr>
      <t>,38mm*104mm</t>
    </r>
  </si>
  <si>
    <t>标签纸</t>
  </si>
  <si>
    <t>红色，22mm*28mm，中间有横线、得力</t>
  </si>
  <si>
    <t>不锈钢药勺</t>
  </si>
  <si>
    <t>14cm</t>
  </si>
  <si>
    <r>
      <t xml:space="preserve"> 100mm×100mm,500</t>
    </r>
    <r>
      <rPr>
        <sz val="9"/>
        <color indexed="8"/>
        <rFont val="宋体"/>
        <family val="0"/>
      </rPr>
      <t>张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包</t>
    </r>
  </si>
  <si>
    <t>玻璃纤维滤纸</t>
  </si>
  <si>
    <t>直径7cm，孔径0.45um</t>
  </si>
  <si>
    <t>试剂瓶（棕色）</t>
  </si>
  <si>
    <t>容量瓶</t>
  </si>
  <si>
    <t>250mL，北京博美</t>
  </si>
  <si>
    <t>100mL，北京博美</t>
  </si>
  <si>
    <t>尾接管</t>
  </si>
  <si>
    <t>尺寸配氨氮蒸馏装置</t>
  </si>
  <si>
    <r>
      <rPr>
        <sz val="11"/>
        <color indexed="8"/>
        <rFont val="宋体"/>
        <family val="0"/>
      </rPr>
      <t>溶解氧瓶</t>
    </r>
  </si>
  <si>
    <t>250ml</t>
  </si>
  <si>
    <r>
      <rPr>
        <sz val="11"/>
        <color indexed="8"/>
        <rFont val="宋体"/>
        <family val="0"/>
      </rPr>
      <t>个</t>
    </r>
  </si>
  <si>
    <t>1000mL，玻璃</t>
  </si>
  <si>
    <t>试管刷</t>
  </si>
  <si>
    <t>小号</t>
  </si>
  <si>
    <t>温度计</t>
  </si>
  <si>
    <t>红水0-100度</t>
  </si>
  <si>
    <t>硫酸铝钾</t>
  </si>
  <si>
    <r>
      <t>500g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AR</t>
    </r>
    <r>
      <rPr>
        <sz val="11"/>
        <rFont val="宋体"/>
        <family val="0"/>
      </rPr>
      <t>，国药</t>
    </r>
  </si>
  <si>
    <t>塑料量筒</t>
  </si>
  <si>
    <t>100mL</t>
  </si>
  <si>
    <t>比色皿</t>
  </si>
  <si>
    <r>
      <t>1cm,</t>
    </r>
    <r>
      <rPr>
        <sz val="11"/>
        <color indexed="8"/>
        <rFont val="宋体"/>
        <family val="0"/>
      </rPr>
      <t>玻璃</t>
    </r>
  </si>
  <si>
    <t>玻璃棒</t>
  </si>
  <si>
    <r>
      <t>直径</t>
    </r>
    <r>
      <rPr>
        <sz val="11"/>
        <color indexed="8"/>
        <rFont val="Times New Roman"/>
        <family val="1"/>
      </rPr>
      <t>5-6mm,</t>
    </r>
    <r>
      <rPr>
        <sz val="11"/>
        <color indexed="8"/>
        <rFont val="宋体"/>
        <family val="0"/>
      </rPr>
      <t>长</t>
    </r>
    <r>
      <rPr>
        <sz val="11"/>
        <color indexed="8"/>
        <rFont val="Times New Roman"/>
        <family val="1"/>
      </rPr>
      <t>30cm</t>
    </r>
  </si>
  <si>
    <t>锥形瓶</t>
  </si>
  <si>
    <t>镊子</t>
  </si>
  <si>
    <t>小号，钝头</t>
  </si>
  <si>
    <t>中筋面粉</t>
  </si>
  <si>
    <t>1000g</t>
  </si>
  <si>
    <t>COD消解管</t>
  </si>
  <si>
    <r>
      <rPr>
        <sz val="12"/>
        <rFont val="宋体"/>
        <family val="0"/>
      </rPr>
      <t>玻璃</t>
    </r>
    <r>
      <rPr>
        <sz val="12"/>
        <rFont val="Times New Roman"/>
        <family val="1"/>
      </rPr>
      <t>500mL</t>
    </r>
  </si>
  <si>
    <r>
      <rPr>
        <sz val="12"/>
        <rFont val="宋体"/>
        <family val="0"/>
      </rPr>
      <t>塑料</t>
    </r>
    <r>
      <rPr>
        <sz val="12"/>
        <rFont val="Times New Roman"/>
        <family val="1"/>
      </rPr>
      <t>50mL</t>
    </r>
  </si>
  <si>
    <t>3.8-5.4</t>
  </si>
  <si>
    <r>
      <rPr>
        <sz val="12"/>
        <rFont val="Times New Roman"/>
        <family val="1"/>
      </rPr>
      <t>3</t>
    </r>
    <r>
      <rPr>
        <sz val="12"/>
        <rFont val="宋体"/>
        <family val="0"/>
      </rPr>
      <t>层</t>
    </r>
    <r>
      <rPr>
        <sz val="12"/>
        <rFont val="Times New Roman"/>
        <family val="1"/>
      </rPr>
      <t>160g/</t>
    </r>
    <r>
      <rPr>
        <sz val="12"/>
        <rFont val="宋体"/>
        <family val="0"/>
      </rPr>
      <t>卷</t>
    </r>
    <r>
      <rPr>
        <sz val="12"/>
        <rFont val="Times New Roman"/>
        <family val="1"/>
      </rPr>
      <t>,38mm*104mm</t>
    </r>
  </si>
  <si>
    <t>瓷坩埚</t>
  </si>
  <si>
    <t>30mL</t>
  </si>
  <si>
    <t>防酸碱橡胶长手套</t>
  </si>
  <si>
    <r>
      <rPr>
        <sz val="12"/>
        <rFont val="宋体"/>
        <family val="0"/>
      </rPr>
      <t>长</t>
    </r>
    <r>
      <rPr>
        <sz val="12"/>
        <rFont val="Times New Roman"/>
        <family val="1"/>
      </rPr>
      <t>55cm</t>
    </r>
    <r>
      <rPr>
        <sz val="12"/>
        <rFont val="宋体"/>
        <family val="0"/>
      </rPr>
      <t>加长加厚</t>
    </r>
    <r>
      <rPr>
        <sz val="12"/>
        <rFont val="Times New Roman"/>
        <family val="1"/>
      </rPr>
      <t>XL</t>
    </r>
  </si>
  <si>
    <t>双</t>
  </si>
  <si>
    <t>中速定量滤纸</t>
  </si>
  <si>
    <t>7cm</t>
  </si>
  <si>
    <t>活性污泥</t>
  </si>
  <si>
    <t>城市污水处理厂二沉池回流活性污泥</t>
  </si>
  <si>
    <t>城市管网污水</t>
  </si>
  <si>
    <t>城市污水处理厂格栅前进水</t>
  </si>
  <si>
    <r>
      <rPr>
        <sz val="12"/>
        <rFont val="宋体"/>
        <family val="0"/>
      </rPr>
      <t>取样</t>
    </r>
    <r>
      <rPr>
        <sz val="12"/>
        <rFont val="Times New Roman"/>
        <family val="1"/>
      </rPr>
      <t>PE</t>
    </r>
    <r>
      <rPr>
        <sz val="12"/>
        <rFont val="宋体"/>
        <family val="0"/>
      </rPr>
      <t>自封袋</t>
    </r>
  </si>
  <si>
    <r>
      <rPr>
        <sz val="12"/>
        <rFont val="Times New Roman"/>
        <family val="1"/>
      </rPr>
      <t>7cm*10cm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 12</t>
    </r>
    <r>
      <rPr>
        <sz val="12"/>
        <rFont val="宋体"/>
        <family val="0"/>
      </rPr>
      <t>丝</t>
    </r>
    <r>
      <rPr>
        <sz val="12"/>
        <rFont val="Times New Roman"/>
        <family val="1"/>
      </rPr>
      <t> </t>
    </r>
  </si>
  <si>
    <r>
      <rPr>
        <sz val="12"/>
        <rFont val="Times New Roman"/>
        <family val="1"/>
      </rPr>
      <t>14cm*20cm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 12</t>
    </r>
    <r>
      <rPr>
        <sz val="12"/>
        <rFont val="宋体"/>
        <family val="0"/>
      </rPr>
      <t>丝</t>
    </r>
  </si>
  <si>
    <t>生物发酵罐专用补料瓶厌氧反应容器防爆试剂瓶</t>
  </si>
  <si>
    <t>1L,带二通盖，耐腐蚀耐高温高压瓶</t>
  </si>
  <si>
    <t>硅胶管</t>
  </si>
  <si>
    <t>与生物发酵罐专用补料瓶厌氧反应容器防爆试剂瓶瓶盖配套</t>
  </si>
  <si>
    <t>医用脱脂棉</t>
  </si>
  <si>
    <r>
      <rPr>
        <sz val="12"/>
        <rFont val="宋体"/>
        <family val="0"/>
      </rPr>
      <t>国标，</t>
    </r>
    <r>
      <rPr>
        <sz val="12"/>
        <rFont val="Times New Roman"/>
        <family val="1"/>
      </rPr>
      <t>500g</t>
    </r>
  </si>
  <si>
    <t>聚四氟乙烯磁力搅拌子</t>
  </si>
  <si>
    <r>
      <rPr>
        <sz val="12"/>
        <rFont val="宋体"/>
        <family val="0"/>
      </rPr>
      <t>长度6</t>
    </r>
    <r>
      <rPr>
        <sz val="12"/>
        <rFont val="Times New Roman"/>
        <family val="1"/>
      </rPr>
      <t>cm</t>
    </r>
    <r>
      <rPr>
        <sz val="12"/>
        <rFont val="宋体"/>
        <family val="0"/>
      </rPr>
      <t>，椭圆形</t>
    </r>
  </si>
  <si>
    <t>一次性医用口罩</t>
  </si>
  <si>
    <t>新国标，国产，无纺布，20个/包</t>
  </si>
  <si>
    <t>防护眼镜</t>
  </si>
  <si>
    <t>防化学飞溅</t>
  </si>
  <si>
    <t>硅胶塞</t>
  </si>
  <si>
    <t>15*150</t>
  </si>
  <si>
    <t>18*180</t>
  </si>
  <si>
    <t>蓝盖本色试剂瓶</t>
  </si>
  <si>
    <t>100 mL</t>
  </si>
  <si>
    <t>250 mL</t>
  </si>
  <si>
    <t>0-100 度红水</t>
  </si>
  <si>
    <t>蓝月亮洗手液</t>
  </si>
  <si>
    <r>
      <rPr>
        <b/>
        <sz val="11"/>
        <rFont val="Times New Roman"/>
        <family val="1"/>
      </rPr>
      <t>500g/</t>
    </r>
    <r>
      <rPr>
        <b/>
        <sz val="11"/>
        <rFont val="宋体"/>
        <family val="0"/>
      </rPr>
      <t>瓶</t>
    </r>
  </si>
  <si>
    <t>5ml,100只/包</t>
  </si>
  <si>
    <t>菜刀</t>
  </si>
  <si>
    <r>
      <rPr>
        <sz val="12"/>
        <rFont val="宋体"/>
        <family val="0"/>
      </rPr>
      <t>塑料菜板（</t>
    </r>
    <r>
      <rPr>
        <b/>
        <sz val="12"/>
        <rFont val="宋体"/>
        <family val="0"/>
      </rPr>
      <t>大号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</si>
  <si>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妙洁，无毒性</t>
    </r>
    <r>
      <rPr>
        <sz val="12"/>
        <rFont val="Times New Roman"/>
        <family val="1"/>
      </rPr>
      <t>PE</t>
    </r>
    <r>
      <rPr>
        <sz val="12"/>
        <rFont val="宋体"/>
        <family val="0"/>
      </rPr>
      <t>（聚乙烯），</t>
    </r>
    <r>
      <rPr>
        <sz val="12"/>
        <rFont val="Times New Roman"/>
        <family val="1"/>
      </rPr>
      <t>30cm*30m</t>
    </r>
  </si>
  <si>
    <t>塑料烧杯</t>
  </si>
  <si>
    <t>抽滤瓶（配套抽滤塞）</t>
  </si>
  <si>
    <t>500 ml</t>
  </si>
  <si>
    <r>
      <rPr>
        <sz val="11"/>
        <rFont val="宋体"/>
        <family val="0"/>
      </rPr>
      <t>配套定氮装置里面，</t>
    </r>
    <r>
      <rPr>
        <sz val="11"/>
        <rFont val="Times New Roman"/>
        <family val="1"/>
      </rPr>
      <t>24*2</t>
    </r>
  </si>
  <si>
    <r>
      <rPr>
        <sz val="11"/>
        <rFont val="宋体"/>
        <family val="0"/>
      </rPr>
      <t>一次性塑料</t>
    </r>
    <r>
      <rPr>
        <sz val="11"/>
        <rFont val="Times New Roman"/>
        <family val="1"/>
      </rPr>
      <t>PE</t>
    </r>
    <r>
      <rPr>
        <sz val="11"/>
        <rFont val="宋体"/>
        <family val="0"/>
      </rPr>
      <t>手套</t>
    </r>
  </si>
  <si>
    <r>
      <rPr>
        <sz val="11"/>
        <rFont val="Times New Roman"/>
        <family val="1"/>
      </rPr>
      <t>100</t>
    </r>
    <r>
      <rPr>
        <sz val="11"/>
        <rFont val="宋体"/>
        <family val="0"/>
      </rPr>
      <t>只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包</t>
    </r>
  </si>
  <si>
    <t>一次性丁晴乳胶手套</t>
  </si>
  <si>
    <r>
      <rPr>
        <sz val="11"/>
        <rFont val="宋体"/>
        <family val="0"/>
      </rPr>
      <t>无粉丁晴橡胶手套，独立包装，颜色为蓝色或者绿色，大号；</t>
    </r>
    <r>
      <rPr>
        <sz val="11"/>
        <rFont val="Times New Roman"/>
        <family val="1"/>
      </rPr>
      <t>50</t>
    </r>
    <r>
      <rPr>
        <sz val="11"/>
        <rFont val="宋体"/>
        <family val="0"/>
      </rPr>
      <t>只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盒</t>
    </r>
    <r>
      <rPr>
        <sz val="11"/>
        <rFont val="Times New Roman"/>
        <family val="1"/>
      </rPr>
      <t xml:space="preserve"> </t>
    </r>
  </si>
  <si>
    <t>三角瓶刷</t>
  </si>
  <si>
    <t>消毒湿巾</t>
  </si>
  <si>
    <r>
      <rPr>
        <b/>
        <sz val="11"/>
        <rFont val="宋体"/>
        <family val="0"/>
      </rPr>
      <t>内含</t>
    </r>
    <r>
      <rPr>
        <b/>
        <sz val="11"/>
        <rFont val="Times New Roman"/>
        <family val="1"/>
      </rPr>
      <t>75%</t>
    </r>
    <r>
      <rPr>
        <b/>
        <sz val="11"/>
        <rFont val="宋体"/>
        <family val="0"/>
      </rPr>
      <t>酒精，</t>
    </r>
    <r>
      <rPr>
        <b/>
        <sz val="11"/>
        <rFont val="Times New Roman"/>
        <family val="1"/>
      </rPr>
      <t>80</t>
    </r>
    <r>
      <rPr>
        <b/>
        <sz val="11"/>
        <rFont val="宋体"/>
        <family val="0"/>
      </rPr>
      <t>片毎袋</t>
    </r>
  </si>
  <si>
    <r>
      <rPr>
        <b/>
        <sz val="11"/>
        <rFont val="Times New Roman"/>
        <family val="1"/>
      </rPr>
      <t>25L</t>
    </r>
    <r>
      <rPr>
        <b/>
        <sz val="11"/>
        <rFont val="宋体"/>
        <family val="0"/>
      </rPr>
      <t>储水桶</t>
    </r>
  </si>
  <si>
    <r>
      <rPr>
        <b/>
        <sz val="11"/>
        <rFont val="宋体"/>
        <family val="0"/>
      </rPr>
      <t>圆大口</t>
    </r>
    <r>
      <rPr>
        <b/>
        <sz val="11"/>
        <rFont val="Times New Roman"/>
        <family val="1"/>
      </rPr>
      <t>25</t>
    </r>
    <r>
      <rPr>
        <b/>
        <sz val="11"/>
        <rFont val="宋体"/>
        <family val="0"/>
      </rPr>
      <t>升带大水龙头，材质特厚</t>
    </r>
  </si>
  <si>
    <t>25L</t>
  </si>
  <si>
    <r>
      <rPr>
        <b/>
        <sz val="11"/>
        <rFont val="Times New Roman"/>
        <family val="1"/>
      </rPr>
      <t>1000</t>
    </r>
    <r>
      <rPr>
        <b/>
        <sz val="11"/>
        <rFont val="宋体"/>
        <family val="0"/>
      </rPr>
      <t>微升</t>
    </r>
  </si>
  <si>
    <t>垃圾袋</t>
  </si>
  <si>
    <t>可套水桶</t>
  </si>
  <si>
    <r>
      <rPr>
        <b/>
        <sz val="11"/>
        <rFont val="Times New Roman"/>
        <family val="1"/>
      </rPr>
      <t>15*15cm,500</t>
    </r>
    <r>
      <rPr>
        <b/>
        <sz val="11"/>
        <rFont val="宋体"/>
        <family val="0"/>
      </rPr>
      <t>张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包</t>
    </r>
  </si>
  <si>
    <t>活性炭</t>
  </si>
  <si>
    <t>1kg</t>
  </si>
  <si>
    <t>9*9cm</t>
  </si>
  <si>
    <t>纱布</t>
  </si>
  <si>
    <t>试管架</t>
  </si>
  <si>
    <r>
      <rPr>
        <b/>
        <sz val="11"/>
        <rFont val="Times New Roman"/>
        <family val="1"/>
      </rPr>
      <t>18mm*180mm</t>
    </r>
    <r>
      <rPr>
        <b/>
        <sz val="11"/>
        <rFont val="宋体"/>
        <family val="0"/>
      </rPr>
      <t>试管配套</t>
    </r>
    <r>
      <rPr>
        <b/>
        <sz val="11"/>
        <rFont val="Times New Roman"/>
        <family val="1"/>
      </rPr>
      <t>,</t>
    </r>
    <r>
      <rPr>
        <b/>
        <sz val="11"/>
        <rFont val="宋体"/>
        <family val="0"/>
      </rPr>
      <t>不锈钢</t>
    </r>
  </si>
  <si>
    <r>
      <rPr>
        <b/>
        <sz val="11"/>
        <rFont val="宋体"/>
        <family val="0"/>
      </rPr>
      <t>标准</t>
    </r>
    <r>
      <rPr>
        <b/>
        <sz val="11"/>
        <rFont val="Times New Roman"/>
        <family val="1"/>
      </rPr>
      <t>pH</t>
    </r>
    <r>
      <rPr>
        <b/>
        <sz val="11"/>
        <rFont val="宋体"/>
        <family val="0"/>
      </rPr>
      <t>缓冲剂</t>
    </r>
  </si>
  <si>
    <r>
      <rPr>
        <b/>
        <sz val="11"/>
        <rFont val="Times New Roman"/>
        <family val="1"/>
      </rPr>
      <t>4</t>
    </r>
    <r>
      <rPr>
        <b/>
        <sz val="11"/>
        <rFont val="宋体"/>
        <family val="0"/>
      </rPr>
      <t>，</t>
    </r>
    <r>
      <rPr>
        <b/>
        <sz val="11"/>
        <rFont val="Times New Roman"/>
        <family val="1"/>
      </rPr>
      <t>6.88</t>
    </r>
    <r>
      <rPr>
        <b/>
        <sz val="11"/>
        <rFont val="宋体"/>
        <family val="0"/>
      </rPr>
      <t>，</t>
    </r>
    <r>
      <rPr>
        <b/>
        <sz val="11"/>
        <rFont val="Times New Roman"/>
        <family val="1"/>
      </rPr>
      <t>9.22</t>
    </r>
  </si>
  <si>
    <t>得力</t>
  </si>
  <si>
    <t>独立包装无菌吸管</t>
  </si>
  <si>
    <t>1ml</t>
  </si>
  <si>
    <r>
      <rPr>
        <b/>
        <sz val="11"/>
        <rFont val="Times New Roman"/>
        <family val="1"/>
      </rPr>
      <t>100</t>
    </r>
    <r>
      <rPr>
        <b/>
        <sz val="11"/>
        <rFont val="宋体"/>
        <family val="0"/>
      </rPr>
      <t>个</t>
    </r>
  </si>
  <si>
    <t>枪头盒</t>
  </si>
  <si>
    <t>1000μL</t>
  </si>
  <si>
    <t>塑料培养皿</t>
  </si>
  <si>
    <r>
      <t>直径</t>
    </r>
    <r>
      <rPr>
        <b/>
        <sz val="11"/>
        <rFont val="Times New Roman"/>
        <family val="1"/>
      </rPr>
      <t>9cm</t>
    </r>
    <r>
      <rPr>
        <b/>
        <sz val="11"/>
        <rFont val="宋体"/>
        <family val="0"/>
      </rPr>
      <t>，加厚款</t>
    </r>
  </si>
  <si>
    <t>质粒小量抽提试剂盒</t>
  </si>
  <si>
    <r>
      <t>50</t>
    </r>
    <r>
      <rPr>
        <sz val="11"/>
        <color indexed="8"/>
        <rFont val="宋体"/>
        <family val="0"/>
      </rPr>
      <t>次</t>
    </r>
  </si>
  <si>
    <t>Xho I</t>
  </si>
  <si>
    <t>2000 U</t>
  </si>
  <si>
    <r>
      <t>3</t>
    </r>
    <r>
      <rPr>
        <sz val="11"/>
        <color indexed="8"/>
        <rFont val="宋体"/>
        <family val="0"/>
      </rPr>
      <t>层</t>
    </r>
    <r>
      <rPr>
        <sz val="11"/>
        <color indexed="8"/>
        <rFont val="Times New Roman"/>
        <family val="1"/>
      </rPr>
      <t>160g/</t>
    </r>
    <r>
      <rPr>
        <sz val="11"/>
        <color indexed="8"/>
        <rFont val="宋体"/>
        <family val="0"/>
      </rPr>
      <t>卷，</t>
    </r>
    <r>
      <rPr>
        <sz val="11"/>
        <color indexed="8"/>
        <rFont val="Times New Roman"/>
        <family val="1"/>
      </rPr>
      <t>138mm*104mm</t>
    </r>
  </si>
  <si>
    <r>
      <t>95%</t>
    </r>
    <r>
      <rPr>
        <sz val="11"/>
        <color indexed="8"/>
        <rFont val="宋体"/>
        <family val="0"/>
      </rPr>
      <t>乙醇</t>
    </r>
  </si>
  <si>
    <t>AR,500ml</t>
  </si>
  <si>
    <r>
      <t>国药</t>
    </r>
    <r>
      <rPr>
        <sz val="11"/>
        <color indexed="8"/>
        <rFont val="Times New Roman"/>
        <family val="1"/>
      </rPr>
      <t>,AR,500mL</t>
    </r>
  </si>
  <si>
    <r>
      <t>DH5α</t>
    </r>
    <r>
      <rPr>
        <sz val="11"/>
        <color indexed="8"/>
        <rFont val="宋体"/>
        <family val="0"/>
      </rPr>
      <t>菌种</t>
    </r>
  </si>
  <si>
    <t>0.2ML*5</t>
  </si>
  <si>
    <r>
      <t>75%</t>
    </r>
    <r>
      <rPr>
        <sz val="11"/>
        <color indexed="8"/>
        <rFont val="宋体"/>
        <family val="0"/>
      </rPr>
      <t>医用乙醇</t>
    </r>
  </si>
  <si>
    <r>
      <t>一次性塑料</t>
    </r>
    <r>
      <rPr>
        <sz val="10"/>
        <rFont val="Times New Roman"/>
        <family val="1"/>
      </rPr>
      <t>PE</t>
    </r>
    <r>
      <rPr>
        <sz val="10"/>
        <rFont val="宋体"/>
        <family val="0"/>
      </rPr>
      <t>手套</t>
    </r>
  </si>
  <si>
    <r>
      <t>100</t>
    </r>
    <r>
      <rPr>
        <sz val="10"/>
        <rFont val="宋体"/>
        <family val="0"/>
      </rPr>
      <t>只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</si>
  <si>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r>
      <t>无毒性</t>
    </r>
    <r>
      <rPr>
        <sz val="10"/>
        <rFont val="Times New Roman"/>
        <family val="1"/>
      </rPr>
      <t>PE</t>
    </r>
    <r>
      <rPr>
        <sz val="10"/>
        <rFont val="宋体"/>
        <family val="0"/>
      </rPr>
      <t>（聚乙烯）</t>
    </r>
    <r>
      <rPr>
        <sz val="10"/>
        <rFont val="Times New Roman"/>
        <family val="1"/>
      </rPr>
      <t>,30cm*30m</t>
    </r>
  </si>
  <si>
    <t>1cm,玻璃</t>
  </si>
  <si>
    <t>15*15cm,500张/包</t>
  </si>
  <si>
    <t>定性滤纸（11cm)</t>
  </si>
  <si>
    <t>直径11cm</t>
  </si>
  <si>
    <t>药勺</t>
  </si>
  <si>
    <t>双头，不锈钢</t>
  </si>
  <si>
    <t>塑料旋盖离心管</t>
  </si>
  <si>
    <t>50mL，包</t>
  </si>
  <si>
    <t>5mL，包</t>
  </si>
  <si>
    <r>
      <t>蓝色维达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层</t>
    </r>
    <r>
      <rPr>
        <sz val="11"/>
        <color indexed="8"/>
        <rFont val="Times New Roman"/>
        <family val="1"/>
      </rPr>
      <t>180g/</t>
    </r>
    <r>
      <rPr>
        <sz val="11"/>
        <color indexed="8"/>
        <rFont val="宋体"/>
        <family val="0"/>
      </rPr>
      <t>卷，</t>
    </r>
    <r>
      <rPr>
        <sz val="11"/>
        <color indexed="8"/>
        <rFont val="Times New Roman"/>
        <family val="1"/>
      </rPr>
      <t>138mm*104mm</t>
    </r>
  </si>
  <si>
    <t>铝箔纸</t>
  </si>
  <si>
    <t>35cm×91.4m</t>
  </si>
  <si>
    <r>
      <t>1000</t>
    </r>
    <r>
      <rPr>
        <sz val="10"/>
        <rFont val="宋体"/>
        <family val="0"/>
      </rPr>
      <t>微升</t>
    </r>
  </si>
  <si>
    <r>
      <t>200uL</t>
    </r>
    <r>
      <rPr>
        <sz val="10"/>
        <rFont val="宋体"/>
        <family val="0"/>
      </rPr>
      <t>，包</t>
    </r>
  </si>
  <si>
    <t>2mL</t>
  </si>
  <si>
    <r>
      <t>250mL</t>
    </r>
    <r>
      <rPr>
        <sz val="11"/>
        <color indexed="8"/>
        <rFont val="宋体"/>
        <family val="0"/>
      </rPr>
      <t>、玻璃</t>
    </r>
  </si>
  <si>
    <r>
      <t>500ml</t>
    </r>
    <r>
      <rPr>
        <sz val="11"/>
        <color indexed="8"/>
        <rFont val="宋体"/>
        <family val="0"/>
      </rPr>
      <t>、玻璃</t>
    </r>
  </si>
  <si>
    <t>瓷盘</t>
  </si>
  <si>
    <t>30×20cm</t>
  </si>
  <si>
    <t>焦亚硫酸钾</t>
  </si>
  <si>
    <t>符合食品添加剂标准</t>
  </si>
  <si>
    <t>kg</t>
  </si>
  <si>
    <t>白砂糖</t>
  </si>
  <si>
    <t>葡萄酒果酒专用酵母</t>
  </si>
  <si>
    <r>
      <t>安琪，</t>
    </r>
    <r>
      <rPr>
        <sz val="11"/>
        <color indexed="8"/>
        <rFont val="Times New Roman"/>
        <family val="1"/>
      </rPr>
      <t>RW</t>
    </r>
    <r>
      <rPr>
        <sz val="11"/>
        <color indexed="8"/>
        <rFont val="宋体"/>
        <family val="0"/>
      </rPr>
      <t>适合酿造深色果酒，10</t>
    </r>
    <r>
      <rPr>
        <sz val="11"/>
        <color indexed="8"/>
        <rFont val="Times New Roman"/>
        <family val="1"/>
      </rPr>
      <t>g</t>
    </r>
  </si>
  <si>
    <t>石英比色皿</t>
  </si>
  <si>
    <r>
      <t>10mm</t>
    </r>
    <r>
      <rPr>
        <sz val="11"/>
        <color indexed="8"/>
        <rFont val="宋体"/>
        <family val="0"/>
      </rPr>
      <t>，</t>
    </r>
    <r>
      <rPr>
        <sz val="11"/>
        <color indexed="8"/>
        <rFont val="Times New Roman"/>
        <family val="1"/>
      </rPr>
      <t>12.4×12.4×45mm</t>
    </r>
  </si>
  <si>
    <t>棉绳</t>
  </si>
  <si>
    <t>妙洁，无毒性PE（聚乙烯）,30cm*30m</t>
  </si>
  <si>
    <t>100mm*100mm,500张/包 120g</t>
  </si>
  <si>
    <r>
      <t>直径</t>
    </r>
    <r>
      <rPr>
        <sz val="10"/>
        <rFont val="Times New Roman"/>
        <family val="1"/>
      </rPr>
      <t>11cm</t>
    </r>
  </si>
  <si>
    <t>糯米</t>
  </si>
  <si>
    <t>食盐</t>
  </si>
  <si>
    <t>甜酒曲</t>
  </si>
  <si>
    <t>8g</t>
  </si>
  <si>
    <t>雀巢全脂牛奶奶粉</t>
  </si>
  <si>
    <t>不含蔗糖，大豆提取物，粉末状</t>
  </si>
  <si>
    <r>
      <t>蓝色维达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180g/</t>
    </r>
    <r>
      <rPr>
        <sz val="10"/>
        <rFont val="宋体"/>
        <family val="0"/>
      </rPr>
      <t>卷，</t>
    </r>
    <r>
      <rPr>
        <sz val="10"/>
        <rFont val="Times New Roman"/>
        <family val="1"/>
      </rPr>
      <t>138mm*104mm</t>
    </r>
  </si>
  <si>
    <t>八角</t>
  </si>
  <si>
    <t>50g</t>
  </si>
  <si>
    <t>桂皮</t>
  </si>
  <si>
    <t>香叶</t>
  </si>
  <si>
    <t>干辣椒</t>
  </si>
  <si>
    <t>一次性杯子</t>
  </si>
  <si>
    <r>
      <t>妙洁，</t>
    </r>
    <r>
      <rPr>
        <sz val="10"/>
        <rFont val="Times New Roman"/>
        <family val="1"/>
      </rPr>
      <t>240mL</t>
    </r>
  </si>
  <si>
    <r>
      <t>δ-</t>
    </r>
    <r>
      <rPr>
        <sz val="10"/>
        <rFont val="宋体"/>
        <family val="0"/>
      </rPr>
      <t>葡萄糖酸内酯</t>
    </r>
  </si>
  <si>
    <t>搪瓷缸</t>
  </si>
  <si>
    <t>1000ml</t>
  </si>
  <si>
    <t>黄豆</t>
  </si>
  <si>
    <t>五香粉</t>
  </si>
  <si>
    <t>清洁球</t>
  </si>
  <si>
    <t>滤纸</t>
  </si>
  <si>
    <t>中号12.5cm</t>
  </si>
  <si>
    <r>
      <t>100ml</t>
    </r>
    <r>
      <rPr>
        <sz val="10"/>
        <rFont val="宋体"/>
        <family val="0"/>
      </rPr>
      <t>、玻璃</t>
    </r>
  </si>
  <si>
    <r>
      <t>250mL</t>
    </r>
    <r>
      <rPr>
        <sz val="10"/>
        <rFont val="宋体"/>
        <family val="0"/>
      </rPr>
      <t>、玻璃</t>
    </r>
  </si>
  <si>
    <t>玻璃漏斗</t>
  </si>
  <si>
    <r>
      <t>18mm*180mm</t>
    </r>
    <r>
      <rPr>
        <sz val="10"/>
        <rFont val="宋体"/>
        <family val="0"/>
      </rPr>
      <t>试管配套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不锈钢</t>
    </r>
  </si>
  <si>
    <r>
      <t>1cm,</t>
    </r>
    <r>
      <rPr>
        <sz val="10"/>
        <rFont val="宋体"/>
        <family val="0"/>
      </rPr>
      <t>玻璃</t>
    </r>
  </si>
  <si>
    <t>250 mL锥形瓶</t>
  </si>
  <si>
    <t>广口棕色试剂瓶</t>
  </si>
  <si>
    <r>
      <t>1000mL</t>
    </r>
    <r>
      <rPr>
        <sz val="10"/>
        <rFont val="宋体"/>
        <family val="0"/>
      </rPr>
      <t>，茶色，磨砂玻璃塞</t>
    </r>
  </si>
  <si>
    <t>试剂瓶</t>
  </si>
  <si>
    <r>
      <t>95%</t>
    </r>
    <r>
      <rPr>
        <sz val="10"/>
        <rFont val="宋体"/>
        <family val="0"/>
      </rPr>
      <t>乙醇</t>
    </r>
  </si>
  <si>
    <t>偏磷酸</t>
  </si>
  <si>
    <r>
      <t>分析纯，</t>
    </r>
    <r>
      <rPr>
        <b/>
        <sz val="10"/>
        <color indexed="10"/>
        <rFont val="Times New Roman"/>
        <family val="1"/>
      </rPr>
      <t>5g,</t>
    </r>
  </si>
  <si>
    <r>
      <t xml:space="preserve">Phenol-Chloroform- Isoamyl alcohol mixture, pH 8.0 </t>
    </r>
    <r>
      <rPr>
        <sz val="9"/>
        <rFont val="宋体"/>
        <family val="0"/>
      </rPr>
      <t>酚</t>
    </r>
    <r>
      <rPr>
        <sz val="9"/>
        <rFont val="Times New Roman"/>
        <family val="1"/>
      </rPr>
      <t>,</t>
    </r>
    <r>
      <rPr>
        <sz val="9"/>
        <rFont val="宋体"/>
        <family val="0"/>
      </rPr>
      <t>氯仿</t>
    </r>
    <r>
      <rPr>
        <sz val="9"/>
        <rFont val="Times New Roman"/>
        <family val="1"/>
      </rPr>
      <t>,</t>
    </r>
    <r>
      <rPr>
        <sz val="9"/>
        <rFont val="宋体"/>
        <family val="0"/>
      </rPr>
      <t>异戊醇溶液</t>
    </r>
    <r>
      <rPr>
        <sz val="9"/>
        <rFont val="Times New Roman"/>
        <family val="1"/>
      </rPr>
      <t xml:space="preserve"> (25:24:1)</t>
    </r>
  </si>
  <si>
    <r>
      <rPr>
        <sz val="9"/>
        <rFont val="宋体"/>
        <family val="0"/>
      </rPr>
      <t>瓶</t>
    </r>
  </si>
  <si>
    <t>TaKaRa Taq™</t>
  </si>
  <si>
    <t>1000U</t>
  </si>
  <si>
    <r>
      <rPr>
        <sz val="9"/>
        <rFont val="宋体"/>
        <family val="0"/>
      </rPr>
      <t>支</t>
    </r>
  </si>
  <si>
    <r>
      <rPr>
        <sz val="9"/>
        <color indexed="8"/>
        <rFont val="宋体"/>
        <family val="0"/>
      </rPr>
      <t>无水乙醇</t>
    </r>
  </si>
  <si>
    <r>
      <rPr>
        <sz val="9"/>
        <color indexed="8"/>
        <rFont val="宋体"/>
        <family val="0"/>
      </rPr>
      <t>瓶</t>
    </r>
  </si>
  <si>
    <r>
      <rPr>
        <sz val="9"/>
        <rFont val="宋体"/>
        <family val="0"/>
      </rPr>
      <t>蛋白酶</t>
    </r>
    <r>
      <rPr>
        <sz val="9"/>
        <rFont val="Times New Roman"/>
        <family val="1"/>
      </rPr>
      <t>K</t>
    </r>
  </si>
  <si>
    <t>100mg</t>
  </si>
  <si>
    <r>
      <t>2 mL</t>
    </r>
    <r>
      <rPr>
        <sz val="9"/>
        <rFont val="宋体"/>
        <family val="0"/>
      </rPr>
      <t>离心管</t>
    </r>
  </si>
  <si>
    <r>
      <rPr>
        <sz val="9"/>
        <rFont val="宋体"/>
        <family val="0"/>
      </rPr>
      <t>袋</t>
    </r>
  </si>
  <si>
    <r>
      <t>500</t>
    </r>
    <r>
      <rPr>
        <sz val="9"/>
        <color indexed="8"/>
        <rFont val="宋体"/>
        <family val="0"/>
      </rPr>
      <t>个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袋</t>
    </r>
  </si>
  <si>
    <r>
      <rPr>
        <sz val="9"/>
        <color indexed="8"/>
        <rFont val="Times New Roman"/>
        <family val="1"/>
      </rPr>
      <t>200μl</t>
    </r>
    <r>
      <rPr>
        <sz val="9"/>
        <color indexed="8"/>
        <rFont val="宋体"/>
        <family val="0"/>
      </rPr>
      <t>黄吸头</t>
    </r>
  </si>
  <si>
    <r>
      <rPr>
        <sz val="9"/>
        <color indexed="8"/>
        <rFont val="Times New Roman"/>
        <family val="1"/>
      </rPr>
      <t>1000</t>
    </r>
    <r>
      <rPr>
        <sz val="9"/>
        <color indexed="8"/>
        <rFont val="宋体"/>
        <family val="0"/>
      </rPr>
      <t>个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袋</t>
    </r>
  </si>
  <si>
    <r>
      <t>10μl</t>
    </r>
    <r>
      <rPr>
        <sz val="9"/>
        <color indexed="8"/>
        <rFont val="宋体"/>
        <family val="0"/>
      </rPr>
      <t>白吸头</t>
    </r>
  </si>
  <si>
    <r>
      <t>1000</t>
    </r>
    <r>
      <rPr>
        <sz val="9"/>
        <color indexed="8"/>
        <rFont val="宋体"/>
        <family val="0"/>
      </rPr>
      <t>个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袋</t>
    </r>
  </si>
  <si>
    <r>
      <rPr>
        <sz val="9"/>
        <color indexed="8"/>
        <rFont val="宋体"/>
        <family val="0"/>
      </rPr>
      <t>一次性塑料</t>
    </r>
    <r>
      <rPr>
        <sz val="9"/>
        <color indexed="8"/>
        <rFont val="Times New Roman"/>
        <family val="1"/>
      </rPr>
      <t>PE</t>
    </r>
    <r>
      <rPr>
        <sz val="9"/>
        <color indexed="8"/>
        <rFont val="宋体"/>
        <family val="0"/>
      </rPr>
      <t>手套</t>
    </r>
  </si>
  <si>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只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包</t>
    </r>
  </si>
  <si>
    <r>
      <rPr>
        <sz val="9"/>
        <color indexed="8"/>
        <rFont val="宋体"/>
        <family val="0"/>
      </rPr>
      <t>包</t>
    </r>
  </si>
  <si>
    <r>
      <t>120g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787mm*1092mm</t>
    </r>
  </si>
  <si>
    <t>1L</t>
  </si>
  <si>
    <t>带锤研钵</t>
  </si>
  <si>
    <t>60mm</t>
  </si>
  <si>
    <t>三角玻璃棒</t>
  </si>
  <si>
    <t>蕃红</t>
  </si>
  <si>
    <t>25g</t>
  </si>
  <si>
    <t>牛角</t>
  </si>
  <si>
    <t>塑料</t>
  </si>
  <si>
    <t>吸水纸</t>
  </si>
  <si>
    <t>黄色乳胶管</t>
  </si>
  <si>
    <t>和90mm漏斗下口配套</t>
  </si>
  <si>
    <t>盖玻片</t>
  </si>
  <si>
    <t>棉花</t>
  </si>
  <si>
    <t>牛津杯</t>
  </si>
  <si>
    <t>接种针镍铬丝</t>
  </si>
  <si>
    <r>
      <rPr>
        <sz val="10"/>
        <rFont val="宋体"/>
        <family val="0"/>
      </rPr>
      <t>棉绳</t>
    </r>
  </si>
  <si>
    <r>
      <rPr>
        <sz val="10"/>
        <rFont val="宋体"/>
        <family val="0"/>
      </rPr>
      <t>卷</t>
    </r>
  </si>
  <si>
    <r>
      <rPr>
        <sz val="10"/>
        <rFont val="宋体"/>
        <family val="0"/>
      </rPr>
      <t>塑料滴管</t>
    </r>
  </si>
  <si>
    <r>
      <rPr>
        <sz val="10"/>
        <rFont val="宋体"/>
        <family val="0"/>
      </rPr>
      <t>包</t>
    </r>
  </si>
  <si>
    <r>
      <rPr>
        <sz val="10"/>
        <rFont val="宋体"/>
        <family val="0"/>
      </rPr>
      <t>脱脂棉</t>
    </r>
  </si>
  <si>
    <r>
      <rPr>
        <sz val="10"/>
        <rFont val="宋体"/>
        <family val="0"/>
      </rPr>
      <t>牙签</t>
    </r>
  </si>
  <si>
    <r>
      <rPr>
        <sz val="10"/>
        <rFont val="宋体"/>
        <family val="0"/>
      </rPr>
      <t>盒</t>
    </r>
  </si>
  <si>
    <r>
      <rPr>
        <sz val="10"/>
        <rFont val="宋体"/>
        <family val="0"/>
      </rPr>
      <t>搪瓷缸</t>
    </r>
  </si>
  <si>
    <t>镜台测微尺</t>
  </si>
  <si>
    <r>
      <rPr>
        <b/>
        <sz val="11"/>
        <color indexed="8"/>
        <rFont val="宋体"/>
        <family val="0"/>
      </rPr>
      <t>套</t>
    </r>
  </si>
  <si>
    <t>试管及配套硅胶塞</t>
  </si>
  <si>
    <t>18*180mm</t>
  </si>
  <si>
    <r>
      <rPr>
        <b/>
        <sz val="11"/>
        <color indexed="8"/>
        <rFont val="宋体"/>
        <family val="0"/>
      </rPr>
      <t>只</t>
    </r>
  </si>
  <si>
    <t>50ml</t>
  </si>
  <si>
    <r>
      <rPr>
        <sz val="10"/>
        <rFont val="宋体"/>
        <family val="0"/>
      </rPr>
      <t>工业酒精</t>
    </r>
  </si>
  <si>
    <r>
      <rPr>
        <sz val="10"/>
        <rFont val="宋体"/>
        <family val="0"/>
      </rPr>
      <t>桶</t>
    </r>
  </si>
  <si>
    <r>
      <rPr>
        <sz val="10"/>
        <rFont val="Times New Roman"/>
        <family val="1"/>
      </rPr>
      <t>pH</t>
    </r>
    <r>
      <rPr>
        <sz val="10"/>
        <rFont val="宋体"/>
        <family val="0"/>
      </rPr>
      <t>试纸</t>
    </r>
  </si>
  <si>
    <t>1-14</t>
  </si>
  <si>
    <r>
      <rPr>
        <sz val="10"/>
        <rFont val="宋体"/>
        <family val="0"/>
      </rPr>
      <t>本</t>
    </r>
  </si>
  <si>
    <t>滴管</t>
  </si>
  <si>
    <t>小</t>
  </si>
  <si>
    <r>
      <rPr>
        <sz val="10"/>
        <rFont val="宋体"/>
        <family val="0"/>
      </rPr>
      <t>吸水纸</t>
    </r>
  </si>
  <si>
    <r>
      <rPr>
        <sz val="10"/>
        <rFont val="宋体"/>
        <family val="0"/>
      </rPr>
      <t>黄色乳胶管</t>
    </r>
  </si>
  <si>
    <r>
      <rPr>
        <sz val="10"/>
        <rFont val="宋体"/>
        <family val="0"/>
      </rPr>
      <t>和</t>
    </r>
    <r>
      <rPr>
        <sz val="10"/>
        <rFont val="Times New Roman"/>
        <family val="1"/>
      </rPr>
      <t>90mm</t>
    </r>
    <r>
      <rPr>
        <sz val="10"/>
        <rFont val="宋体"/>
        <family val="0"/>
      </rPr>
      <t>漏斗下口配套</t>
    </r>
  </si>
  <si>
    <r>
      <rPr>
        <sz val="10"/>
        <rFont val="宋体"/>
        <family val="0"/>
      </rPr>
      <t>移液枪头</t>
    </r>
  </si>
  <si>
    <r>
      <rPr>
        <b/>
        <sz val="11"/>
        <color indexed="8"/>
        <rFont val="宋体"/>
        <family val="0"/>
      </rPr>
      <t>工业酒精</t>
    </r>
  </si>
  <si>
    <r>
      <rPr>
        <b/>
        <sz val="11"/>
        <color indexed="8"/>
        <rFont val="Times New Roman"/>
        <family val="1"/>
      </rPr>
      <t>25L</t>
    </r>
    <r>
      <rPr>
        <b/>
        <sz val="11"/>
        <color indexed="8"/>
        <rFont val="宋体"/>
        <family val="0"/>
      </rPr>
      <t>桶装</t>
    </r>
  </si>
  <si>
    <r>
      <rPr>
        <b/>
        <sz val="11"/>
        <color indexed="8"/>
        <rFont val="宋体"/>
        <family val="0"/>
      </rPr>
      <t>瓶</t>
    </r>
  </si>
  <si>
    <t>小盒</t>
  </si>
  <si>
    <t>中</t>
  </si>
  <si>
    <t>大</t>
  </si>
  <si>
    <t>抹布</t>
  </si>
  <si>
    <r>
      <rPr>
        <b/>
        <sz val="11"/>
        <color indexed="8"/>
        <rFont val="宋体"/>
        <family val="0"/>
      </rPr>
      <t>量筒</t>
    </r>
  </si>
  <si>
    <r>
      <rPr>
        <b/>
        <sz val="11"/>
        <color indexed="8"/>
        <rFont val="宋体"/>
        <family val="0"/>
      </rPr>
      <t>材质塑料，量程</t>
    </r>
    <r>
      <rPr>
        <b/>
        <sz val="11"/>
        <color indexed="8"/>
        <rFont val="Times New Roman"/>
        <family val="1"/>
      </rPr>
      <t>100ml</t>
    </r>
    <r>
      <rPr>
        <b/>
        <sz val="11"/>
        <color indexed="8"/>
        <rFont val="宋体"/>
        <family val="0"/>
      </rPr>
      <t>，上面的刻度为蓝色字体</t>
    </r>
  </si>
  <si>
    <r>
      <rPr>
        <b/>
        <sz val="11"/>
        <color indexed="8"/>
        <rFont val="宋体"/>
        <family val="0"/>
      </rPr>
      <t>个</t>
    </r>
  </si>
  <si>
    <r>
      <rPr>
        <b/>
        <sz val="11"/>
        <color indexed="8"/>
        <rFont val="宋体"/>
        <family val="0"/>
      </rPr>
      <t>无水乙醇</t>
    </r>
  </si>
  <si>
    <r>
      <rPr>
        <b/>
        <sz val="11"/>
        <color indexed="8"/>
        <rFont val="宋体"/>
        <family val="0"/>
      </rPr>
      <t>国药</t>
    </r>
    <r>
      <rPr>
        <b/>
        <sz val="11"/>
        <color indexed="8"/>
        <rFont val="Times New Roman"/>
        <family val="1"/>
      </rPr>
      <t>,AR,500mL</t>
    </r>
  </si>
  <si>
    <t>三角涂布器</t>
  </si>
  <si>
    <r>
      <t>高密度纱支</t>
    </r>
    <r>
      <rPr>
        <sz val="11"/>
        <color indexed="8"/>
        <rFont val="Times New Roman"/>
        <family val="1"/>
      </rPr>
      <t>:21s</t>
    </r>
    <r>
      <rPr>
        <sz val="11"/>
        <color indexed="8"/>
        <rFont val="宋体"/>
        <family val="0"/>
      </rPr>
      <t>（经纱）</t>
    </r>
    <r>
      <rPr>
        <sz val="11"/>
        <color indexed="8"/>
        <rFont val="Times New Roman"/>
        <family val="1"/>
      </rPr>
      <t>*21s</t>
    </r>
    <r>
      <rPr>
        <sz val="11"/>
        <color indexed="8"/>
        <rFont val="宋体"/>
        <family val="0"/>
      </rPr>
      <t>（纬纱）</t>
    </r>
    <r>
      <rPr>
        <sz val="11"/>
        <color indexed="8"/>
        <rFont val="Times New Roman"/>
        <family val="1"/>
      </rPr>
      <t>,0.5</t>
    </r>
    <r>
      <rPr>
        <sz val="11"/>
        <color indexed="8"/>
        <rFont val="宋体"/>
        <family val="0"/>
      </rPr>
      <t>公斤</t>
    </r>
  </si>
  <si>
    <r>
      <t>每包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宋体"/>
        <family val="0"/>
      </rPr>
      <t>支</t>
    </r>
  </si>
  <si>
    <r>
      <t>5mL</t>
    </r>
    <r>
      <rPr>
        <sz val="11"/>
        <color indexed="8"/>
        <rFont val="宋体"/>
        <family val="0"/>
      </rPr>
      <t>，包</t>
    </r>
  </si>
  <si>
    <r>
      <t>50mL</t>
    </r>
    <r>
      <rPr>
        <sz val="11"/>
        <color indexed="8"/>
        <rFont val="宋体"/>
        <family val="0"/>
      </rPr>
      <t>，包</t>
    </r>
  </si>
  <si>
    <t>不锈钢锅</t>
  </si>
  <si>
    <r>
      <t>口</t>
    </r>
    <r>
      <rPr>
        <sz val="11"/>
        <color indexed="8"/>
        <rFont val="Times New Roman"/>
        <family val="1"/>
      </rPr>
      <t xml:space="preserve"> 36cm</t>
    </r>
  </si>
  <si>
    <t>颗粒状活性炭</t>
  </si>
  <si>
    <r>
      <t>宽（</t>
    </r>
    <r>
      <rPr>
        <sz val="11"/>
        <color indexed="8"/>
        <rFont val="Times New Roman"/>
        <family val="1"/>
      </rPr>
      <t>32+6+6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>cm*</t>
    </r>
    <r>
      <rPr>
        <sz val="11"/>
        <color indexed="8"/>
        <rFont val="宋体"/>
        <family val="0"/>
      </rPr>
      <t>长</t>
    </r>
    <r>
      <rPr>
        <sz val="11"/>
        <color indexed="8"/>
        <rFont val="Times New Roman"/>
        <family val="1"/>
      </rPr>
      <t>46cm</t>
    </r>
  </si>
  <si>
    <r>
      <t>一次性</t>
    </r>
    <r>
      <rPr>
        <sz val="11"/>
        <color indexed="8"/>
        <rFont val="Times New Roman"/>
        <family val="1"/>
      </rPr>
      <t>PE</t>
    </r>
    <r>
      <rPr>
        <sz val="11"/>
        <color indexed="8"/>
        <rFont val="宋体"/>
        <family val="0"/>
      </rPr>
      <t>手套</t>
    </r>
  </si>
  <si>
    <r>
      <t>100</t>
    </r>
    <r>
      <rPr>
        <sz val="11"/>
        <color indexed="8"/>
        <rFont val="宋体"/>
        <family val="0"/>
      </rPr>
      <t>只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袋</t>
    </r>
  </si>
  <si>
    <t>材质丁晴乳胶，颜色为蓝色或者绿色，中号以上</t>
  </si>
  <si>
    <t>载玻片</t>
  </si>
  <si>
    <r>
      <t>50</t>
    </r>
    <r>
      <rPr>
        <sz val="11"/>
        <color indexed="8"/>
        <rFont val="宋体"/>
        <family val="0"/>
      </rPr>
      <t>片</t>
    </r>
  </si>
  <si>
    <r>
      <t>10uL</t>
    </r>
    <r>
      <rPr>
        <sz val="11"/>
        <color indexed="8"/>
        <rFont val="宋体"/>
        <family val="0"/>
      </rPr>
      <t>，包</t>
    </r>
  </si>
  <si>
    <r>
      <t>200uL</t>
    </r>
    <r>
      <rPr>
        <sz val="11"/>
        <color indexed="8"/>
        <rFont val="宋体"/>
        <family val="0"/>
      </rPr>
      <t>，包</t>
    </r>
  </si>
  <si>
    <r>
      <t>pH</t>
    </r>
    <r>
      <rPr>
        <sz val="11"/>
        <color indexed="8"/>
        <rFont val="宋体"/>
        <family val="0"/>
      </rPr>
      <t>试纸</t>
    </r>
  </si>
  <si>
    <r>
      <t>1.0</t>
    </r>
    <r>
      <rPr>
        <sz val="11"/>
        <color indexed="8"/>
        <rFont val="宋体"/>
        <family val="0"/>
      </rPr>
      <t>～</t>
    </r>
    <r>
      <rPr>
        <sz val="11"/>
        <color indexed="8"/>
        <rFont val="Times New Roman"/>
        <family val="1"/>
      </rPr>
      <t>14.0</t>
    </r>
  </si>
  <si>
    <r>
      <t>5.0</t>
    </r>
    <r>
      <rPr>
        <sz val="11"/>
        <color indexed="8"/>
        <rFont val="宋体"/>
        <family val="0"/>
      </rPr>
      <t>～</t>
    </r>
    <r>
      <rPr>
        <sz val="11"/>
        <color indexed="8"/>
        <rFont val="Times New Roman"/>
        <family val="1"/>
      </rPr>
      <t>9.0</t>
    </r>
  </si>
  <si>
    <r>
      <t>15*15cm,500</t>
    </r>
    <r>
      <rPr>
        <sz val="11"/>
        <color indexed="8"/>
        <rFont val="宋体"/>
        <family val="0"/>
      </rPr>
      <t>张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包</t>
    </r>
  </si>
  <si>
    <r>
      <t>定性滤纸（</t>
    </r>
    <r>
      <rPr>
        <sz val="11"/>
        <color indexed="8"/>
        <rFont val="Times New Roman"/>
        <family val="1"/>
      </rPr>
      <t>11cm)</t>
    </r>
  </si>
  <si>
    <r>
      <t>直径</t>
    </r>
    <r>
      <rPr>
        <sz val="11"/>
        <color indexed="8"/>
        <rFont val="Times New Roman"/>
        <family val="1"/>
      </rPr>
      <t>11cm</t>
    </r>
  </si>
  <si>
    <t>150mL</t>
  </si>
  <si>
    <r>
      <t>5</t>
    </r>
    <r>
      <rPr>
        <sz val="9"/>
        <rFont val="宋体"/>
        <family val="0"/>
      </rPr>
      <t>00mL</t>
    </r>
  </si>
  <si>
    <t>对</t>
  </si>
  <si>
    <t>pH广泛试纸（1-14）</t>
  </si>
  <si>
    <t>50本</t>
  </si>
  <si>
    <t>中速定性滤纸</t>
  </si>
  <si>
    <r>
      <t>1</t>
    </r>
    <r>
      <rPr>
        <sz val="9"/>
        <rFont val="宋体"/>
        <family val="0"/>
      </rPr>
      <t>8cm</t>
    </r>
  </si>
  <si>
    <t>白色试剂瓶</t>
  </si>
  <si>
    <r>
      <t>HgI</t>
    </r>
    <r>
      <rPr>
        <vertAlign val="subscript"/>
        <sz val="10"/>
        <rFont val="Times New Roman"/>
        <family val="1"/>
      </rPr>
      <t>2</t>
    </r>
  </si>
  <si>
    <t>KI</t>
  </si>
  <si>
    <r>
      <t>C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KNaO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·4H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</si>
  <si>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t>NaOH</t>
  </si>
  <si>
    <r>
      <t>FeCl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·6H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</si>
  <si>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FeSO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·7H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</si>
  <si>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C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6</t>
    </r>
  </si>
  <si>
    <r>
      <t>KH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PO</t>
    </r>
    <r>
      <rPr>
        <vertAlign val="subscript"/>
        <sz val="10"/>
        <rFont val="Times New Roman"/>
        <family val="1"/>
      </rPr>
      <t>4</t>
    </r>
  </si>
  <si>
    <r>
      <t>CaCl</t>
    </r>
    <r>
      <rPr>
        <vertAlign val="subscript"/>
        <sz val="10"/>
        <rFont val="Times New Roman"/>
        <family val="1"/>
      </rPr>
      <t>2</t>
    </r>
  </si>
  <si>
    <r>
      <t>MgSO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·7H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</si>
  <si>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NaHCO</t>
    </r>
    <r>
      <rPr>
        <vertAlign val="subscript"/>
        <sz val="10"/>
        <rFont val="Times New Roman"/>
        <family val="1"/>
      </rPr>
      <t>3</t>
    </r>
  </si>
  <si>
    <r>
      <t>NH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Cl</t>
    </r>
  </si>
  <si>
    <r>
      <t>MnSO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·H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</si>
  <si>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t>酵母膏</t>
  </si>
  <si>
    <t>卫生卷纸</t>
  </si>
  <si>
    <r>
      <t>5</t>
    </r>
    <r>
      <rPr>
        <sz val="9"/>
        <rFont val="宋体"/>
        <family val="0"/>
      </rPr>
      <t>00 ml</t>
    </r>
  </si>
  <si>
    <t>电厂一级粉煤灰</t>
  </si>
  <si>
    <t>5kg</t>
  </si>
  <si>
    <t>1,4-二甲氧基苯（CAS：150-78-7）</t>
  </si>
  <si>
    <t>维生素C</t>
  </si>
  <si>
    <t>LST肉汤</t>
  </si>
  <si>
    <t>250克</t>
  </si>
  <si>
    <t>2，6－二氯酚靛酚</t>
  </si>
  <si>
    <t>分析纯，5g,</t>
  </si>
  <si>
    <r>
      <t>pH</t>
    </r>
    <r>
      <rPr>
        <sz val="9"/>
        <color indexed="8"/>
        <rFont val="宋体"/>
        <family val="0"/>
      </rPr>
      <t>试纸</t>
    </r>
  </si>
  <si>
    <r>
      <t>5.0</t>
    </r>
    <r>
      <rPr>
        <sz val="9"/>
        <color indexed="8"/>
        <rFont val="宋体"/>
        <family val="0"/>
      </rPr>
      <t>～</t>
    </r>
    <r>
      <rPr>
        <sz val="9"/>
        <color indexed="8"/>
        <rFont val="Times New Roman"/>
        <family val="1"/>
      </rPr>
      <t>9.0</t>
    </r>
  </si>
  <si>
    <r>
      <t>精密</t>
    </r>
    <r>
      <rPr>
        <sz val="9"/>
        <color indexed="8"/>
        <rFont val="Times New Roman"/>
        <family val="1"/>
      </rPr>
      <t>pH</t>
    </r>
    <r>
      <rPr>
        <sz val="9"/>
        <color indexed="8"/>
        <rFont val="宋体"/>
        <family val="0"/>
      </rPr>
      <t>试纸</t>
    </r>
  </si>
  <si>
    <t>0.5-5.0</t>
  </si>
  <si>
    <r>
      <t>pH(5.4-7</t>
    </r>
    <r>
      <rPr>
        <sz val="9"/>
        <color indexed="8"/>
        <rFont val="宋体"/>
        <family val="0"/>
      </rPr>
      <t>）</t>
    </r>
  </si>
  <si>
    <r>
      <t>pH(6.9-8.4</t>
    </r>
    <r>
      <rPr>
        <sz val="9"/>
        <color indexed="8"/>
        <rFont val="宋体"/>
        <family val="0"/>
      </rPr>
      <t>）</t>
    </r>
  </si>
  <si>
    <r>
      <t>pH(1-14</t>
    </r>
    <r>
      <rPr>
        <sz val="9"/>
        <color indexed="8"/>
        <rFont val="宋体"/>
        <family val="0"/>
      </rPr>
      <t>）</t>
    </r>
  </si>
  <si>
    <t>塑料离心管（平底）</t>
  </si>
  <si>
    <r>
      <t>10mL</t>
    </r>
    <r>
      <rPr>
        <sz val="9"/>
        <color indexed="8"/>
        <rFont val="宋体"/>
        <family val="0"/>
      </rPr>
      <t>，旋盖</t>
    </r>
  </si>
  <si>
    <r>
      <t>1L</t>
    </r>
    <r>
      <rPr>
        <sz val="9"/>
        <color indexed="8"/>
        <rFont val="宋体"/>
        <family val="0"/>
      </rPr>
      <t>桶装</t>
    </r>
  </si>
  <si>
    <t>试管</t>
  </si>
  <si>
    <t>红富士苹果</t>
  </si>
  <si>
    <t>油性记号笔</t>
  </si>
  <si>
    <t>玻璃小管</t>
  </si>
  <si>
    <r>
      <t>9*30</t>
    </r>
    <r>
      <rPr>
        <sz val="9"/>
        <color indexed="8"/>
        <rFont val="宋体"/>
        <family val="0"/>
      </rPr>
      <t>（包</t>
    </r>
    <r>
      <rPr>
        <sz val="9"/>
        <color indexed="8"/>
        <rFont val="Times New Roman"/>
        <family val="1"/>
      </rPr>
      <t>/200</t>
    </r>
    <r>
      <rPr>
        <sz val="9"/>
        <color indexed="8"/>
        <rFont val="宋体"/>
        <family val="0"/>
      </rPr>
      <t>支）</t>
    </r>
  </si>
  <si>
    <r>
      <t>500g</t>
    </r>
    <r>
      <rPr>
        <sz val="11"/>
        <color indexed="8"/>
        <rFont val="宋体"/>
        <family val="0"/>
      </rPr>
      <t>，</t>
    </r>
    <r>
      <rPr>
        <sz val="11"/>
        <color indexed="8"/>
        <rFont val="Times New Roman"/>
        <family val="1"/>
      </rPr>
      <t>AR</t>
    </r>
    <r>
      <rPr>
        <sz val="11"/>
        <color indexed="8"/>
        <rFont val="宋体"/>
        <family val="0"/>
      </rPr>
      <t>，国药</t>
    </r>
  </si>
  <si>
    <t>氯霉素</t>
  </si>
  <si>
    <t>25g UPS</t>
  </si>
  <si>
    <t>孟加拉红培养基</t>
  </si>
  <si>
    <r>
      <t>BR</t>
    </r>
    <r>
      <rPr>
        <sz val="11"/>
        <color indexed="8"/>
        <rFont val="宋体"/>
        <family val="0"/>
      </rPr>
      <t>，</t>
    </r>
    <r>
      <rPr>
        <sz val="11"/>
        <color indexed="8"/>
        <rFont val="Times New Roman"/>
        <family val="1"/>
      </rPr>
      <t>250g</t>
    </r>
  </si>
  <si>
    <t>AR,500g</t>
  </si>
  <si>
    <t>氯化钠</t>
  </si>
  <si>
    <t>MC培养基</t>
  </si>
  <si>
    <t>250g</t>
  </si>
  <si>
    <r>
      <t>MRS</t>
    </r>
    <r>
      <rPr>
        <sz val="11"/>
        <color indexed="8"/>
        <rFont val="宋体"/>
        <family val="0"/>
      </rPr>
      <t>培养基</t>
    </r>
  </si>
  <si>
    <t>灯芯</t>
  </si>
  <si>
    <t>酒精灯</t>
  </si>
  <si>
    <t>麸皮</t>
  </si>
  <si>
    <t>面粉</t>
  </si>
  <si>
    <r>
      <t>A515245-0500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AR 500g</t>
    </r>
  </si>
  <si>
    <t>牛肉膏</t>
  </si>
  <si>
    <r>
      <t>BR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500g</t>
    </r>
  </si>
  <si>
    <t>麦芽糖</t>
  </si>
  <si>
    <t>分析纯500mL</t>
  </si>
  <si>
    <t>蔗糖</t>
  </si>
  <si>
    <t>500g，AR，国药</t>
  </si>
  <si>
    <t>磷酸二氢钠</t>
  </si>
  <si>
    <t>磷酸氢二钠</t>
  </si>
  <si>
    <t>磷酸</t>
  </si>
  <si>
    <t>3,5-二硝基水杨酸</t>
  </si>
  <si>
    <t>AR</t>
  </si>
  <si>
    <t>考马斯亮蓝G-250</t>
  </si>
  <si>
    <t>分析纯，500g,国产，粉末状</t>
  </si>
  <si>
    <t>亚硫酸钠NaNO3</t>
  </si>
  <si>
    <r>
      <t>刻度试管</t>
    </r>
    <r>
      <rPr>
        <sz val="9"/>
        <rFont val="Times New Roman"/>
        <family val="1"/>
      </rPr>
      <t>25ml</t>
    </r>
  </si>
  <si>
    <t>1000微升</t>
  </si>
  <si>
    <t>1.5ml</t>
  </si>
  <si>
    <t>pH试纸</t>
  </si>
  <si>
    <t>5.0～9.0</t>
  </si>
  <si>
    <t>30cm,10m</t>
  </si>
  <si>
    <t>心相印、清风</t>
  </si>
  <si>
    <t>直径5-6mm,长30cm</t>
  </si>
  <si>
    <t>不锈钢药匙</t>
  </si>
  <si>
    <t>接种针</t>
  </si>
  <si>
    <t>广口试剂瓶(棕色）</t>
  </si>
  <si>
    <t>棉线</t>
  </si>
  <si>
    <t>70g</t>
  </si>
  <si>
    <r>
      <t>一次性塑料</t>
    </r>
    <r>
      <rPr>
        <sz val="9"/>
        <rFont val="Times New Roman"/>
        <family val="1"/>
      </rPr>
      <t>PE</t>
    </r>
    <r>
      <rPr>
        <sz val="9"/>
        <rFont val="宋体"/>
        <family val="0"/>
      </rPr>
      <t>手套</t>
    </r>
  </si>
  <si>
    <t>一次性滴管</t>
  </si>
  <si>
    <t>3ml</t>
  </si>
  <si>
    <t>移液管</t>
  </si>
  <si>
    <t>10mL</t>
  </si>
  <si>
    <t>5mL</t>
  </si>
  <si>
    <t>鞋套</t>
  </si>
  <si>
    <t>加长加大</t>
  </si>
  <si>
    <t>锥形瓶塞</t>
  </si>
  <si>
    <t>对应250ml锥形瓶</t>
  </si>
  <si>
    <t>50mL，100个</t>
  </si>
  <si>
    <t>2ml,每包100支</t>
  </si>
  <si>
    <t>透析袋</t>
  </si>
  <si>
    <t>透析袋MD25(8000-14000D)，</t>
  </si>
  <si>
    <t>试剂瓶托盘</t>
  </si>
  <si>
    <t>335mm×265mm×65mm，壁厚≥2mm</t>
  </si>
  <si>
    <t>刻度塑料烧杯</t>
  </si>
  <si>
    <t>三氯乙酸</t>
  </si>
  <si>
    <t>分析纯，500g</t>
  </si>
  <si>
    <t>石英砂</t>
  </si>
  <si>
    <t>中等颗粒</t>
  </si>
  <si>
    <t>200uL，包</t>
  </si>
  <si>
    <t>30-60℃石油醚</t>
  </si>
  <si>
    <t>AR，500ml,国产，沸程30-60℃</t>
  </si>
  <si>
    <t>冰醋酸</t>
  </si>
  <si>
    <t>草酸铵</t>
  </si>
  <si>
    <t>500g  AR</t>
  </si>
  <si>
    <t>甲醇</t>
  </si>
  <si>
    <t>分析纯，500ml,国产</t>
  </si>
  <si>
    <t>酪蛋白</t>
  </si>
  <si>
    <t>500mL,AR，国药</t>
  </si>
  <si>
    <t>硼酸</t>
  </si>
  <si>
    <t>10*15cm，100张/本</t>
  </si>
  <si>
    <t>一次性PE手套</t>
  </si>
  <si>
    <t>100只/袋</t>
  </si>
  <si>
    <t>正丁醇</t>
  </si>
  <si>
    <t>宽（32+6+6）cm*长46cm</t>
  </si>
  <si>
    <r>
      <rPr>
        <sz val="9"/>
        <color indexed="8"/>
        <rFont val="宋体"/>
        <family val="0"/>
      </rPr>
      <t>蔗糖</t>
    </r>
  </si>
  <si>
    <r>
      <rPr>
        <sz val="9"/>
        <color indexed="8"/>
        <rFont val="宋体"/>
        <family val="0"/>
      </rPr>
      <t>瓶</t>
    </r>
  </si>
  <si>
    <r>
      <rPr>
        <sz val="9"/>
        <rFont val="宋体"/>
        <family val="0"/>
      </rPr>
      <t>酵母粉</t>
    </r>
  </si>
  <si>
    <r>
      <rPr>
        <sz val="9"/>
        <rFont val="宋体"/>
        <family val="0"/>
      </rPr>
      <t>胰蛋白胨</t>
    </r>
  </si>
  <si>
    <r>
      <t>A505250-0500</t>
    </r>
    <r>
      <rPr>
        <sz val="9"/>
        <rFont val="宋体"/>
        <family val="0"/>
      </rPr>
      <t>；</t>
    </r>
    <r>
      <rPr>
        <sz val="9"/>
        <rFont val="Times New Roman"/>
        <family val="1"/>
      </rPr>
      <t>95%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500g/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</si>
  <si>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桶</t>
    </r>
  </si>
  <si>
    <r>
      <rPr>
        <sz val="9"/>
        <rFont val="宋体"/>
        <family val="0"/>
      </rPr>
      <t>琼脂粉</t>
    </r>
  </si>
  <si>
    <r>
      <t>BR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250g</t>
    </r>
    <r>
      <rPr>
        <sz val="9"/>
        <color indexed="8"/>
        <rFont val="宋体"/>
        <family val="0"/>
      </rPr>
      <t>，进分</t>
    </r>
  </si>
  <si>
    <r>
      <rPr>
        <sz val="9"/>
        <rFont val="宋体"/>
        <family val="0"/>
      </rPr>
      <t>医用脱脂纱布</t>
    </r>
  </si>
  <si>
    <r>
      <rPr>
        <sz val="9"/>
        <rFont val="宋体"/>
        <family val="0"/>
      </rPr>
      <t>高密度纱支</t>
    </r>
    <r>
      <rPr>
        <sz val="9"/>
        <rFont val="Times New Roman"/>
        <family val="1"/>
      </rPr>
      <t>:21s</t>
    </r>
    <r>
      <rPr>
        <sz val="9"/>
        <rFont val="宋体"/>
        <family val="0"/>
      </rPr>
      <t>（经纱）</t>
    </r>
    <r>
      <rPr>
        <sz val="9"/>
        <rFont val="Times New Roman"/>
        <family val="1"/>
      </rPr>
      <t>*21s</t>
    </r>
    <r>
      <rPr>
        <sz val="9"/>
        <rFont val="宋体"/>
        <family val="0"/>
      </rPr>
      <t>（纬纱）</t>
    </r>
    <r>
      <rPr>
        <sz val="9"/>
        <rFont val="Times New Roman"/>
        <family val="1"/>
      </rPr>
      <t>,0.5</t>
    </r>
    <r>
      <rPr>
        <sz val="9"/>
        <rFont val="宋体"/>
        <family val="0"/>
      </rPr>
      <t>公斤</t>
    </r>
  </si>
  <si>
    <r>
      <rPr>
        <sz val="9"/>
        <rFont val="宋体"/>
        <family val="0"/>
      </rPr>
      <t>包</t>
    </r>
  </si>
  <si>
    <r>
      <rPr>
        <sz val="9"/>
        <color indexed="8"/>
        <rFont val="宋体"/>
        <family val="0"/>
      </rPr>
      <t>一次性丁晴乳胶手套</t>
    </r>
  </si>
  <si>
    <r>
      <rPr>
        <sz val="9"/>
        <color indexed="8"/>
        <rFont val="宋体"/>
        <family val="0"/>
      </rPr>
      <t>材质丁晴乳胶，颜色为蓝色或者绿色，中号</t>
    </r>
  </si>
  <si>
    <r>
      <rPr>
        <sz val="9"/>
        <color indexed="8"/>
        <rFont val="宋体"/>
        <family val="0"/>
      </rPr>
      <t>盒</t>
    </r>
  </si>
  <si>
    <r>
      <rPr>
        <sz val="9"/>
        <rFont val="宋体"/>
        <family val="0"/>
      </rPr>
      <t>垃圾袋</t>
    </r>
  </si>
  <si>
    <r>
      <rPr>
        <sz val="9"/>
        <color indexed="8"/>
        <rFont val="宋体"/>
        <family val="0"/>
      </rPr>
      <t>可套水桶</t>
    </r>
  </si>
  <si>
    <r>
      <rPr>
        <sz val="9"/>
        <color indexed="8"/>
        <rFont val="宋体"/>
        <family val="0"/>
      </rPr>
      <t>包</t>
    </r>
  </si>
  <si>
    <r>
      <rPr>
        <sz val="9"/>
        <rFont val="宋体"/>
        <family val="0"/>
      </rPr>
      <t>玻璃棒</t>
    </r>
  </si>
  <si>
    <r>
      <rPr>
        <sz val="9"/>
        <color indexed="8"/>
        <rFont val="宋体"/>
        <family val="0"/>
      </rPr>
      <t>直径</t>
    </r>
    <r>
      <rPr>
        <sz val="9"/>
        <color indexed="8"/>
        <rFont val="Times New Roman"/>
        <family val="1"/>
      </rPr>
      <t>5-6mm,</t>
    </r>
    <r>
      <rPr>
        <sz val="9"/>
        <color indexed="8"/>
        <rFont val="宋体"/>
        <family val="0"/>
      </rPr>
      <t>长</t>
    </r>
    <r>
      <rPr>
        <sz val="9"/>
        <color indexed="8"/>
        <rFont val="Times New Roman"/>
        <family val="1"/>
      </rPr>
      <t>30cm</t>
    </r>
  </si>
  <si>
    <r>
      <rPr>
        <sz val="9"/>
        <color indexed="8"/>
        <rFont val="宋体"/>
        <family val="0"/>
      </rPr>
      <t>根</t>
    </r>
  </si>
  <si>
    <r>
      <rPr>
        <sz val="9"/>
        <color indexed="8"/>
        <rFont val="宋体"/>
        <family val="0"/>
      </rPr>
      <t>三角瓶</t>
    </r>
  </si>
  <si>
    <r>
      <rPr>
        <sz val="9"/>
        <color indexed="8"/>
        <rFont val="宋体"/>
        <family val="0"/>
      </rPr>
      <t>个</t>
    </r>
  </si>
  <si>
    <r>
      <rPr>
        <sz val="9"/>
        <rFont val="宋体"/>
        <family val="0"/>
      </rPr>
      <t>碳酸钙</t>
    </r>
  </si>
  <si>
    <r>
      <rPr>
        <sz val="9"/>
        <color indexed="8"/>
        <rFont val="宋体"/>
        <family val="0"/>
      </rPr>
      <t>塑料量筒</t>
    </r>
  </si>
  <si>
    <r>
      <rPr>
        <sz val="9"/>
        <color indexed="8"/>
        <rFont val="宋体"/>
        <family val="0"/>
      </rPr>
      <t>只</t>
    </r>
  </si>
  <si>
    <r>
      <rPr>
        <sz val="9"/>
        <rFont val="宋体"/>
        <family val="0"/>
      </rPr>
      <t>蛋白胨</t>
    </r>
  </si>
  <si>
    <r>
      <rPr>
        <sz val="9"/>
        <rFont val="宋体"/>
        <family val="0"/>
      </rPr>
      <t>保鲜膜</t>
    </r>
  </si>
  <si>
    <r>
      <rPr>
        <sz val="9"/>
        <color indexed="10"/>
        <rFont val="宋体"/>
        <family val="0"/>
      </rPr>
      <t>妙洁</t>
    </r>
    <r>
      <rPr>
        <sz val="9"/>
        <color indexed="10"/>
        <rFont val="Times New Roman"/>
        <family val="1"/>
      </rPr>
      <t>,</t>
    </r>
    <r>
      <rPr>
        <sz val="9"/>
        <rFont val="宋体"/>
        <family val="0"/>
      </rPr>
      <t>无毒性</t>
    </r>
    <r>
      <rPr>
        <sz val="9"/>
        <rFont val="Times New Roman"/>
        <family val="1"/>
      </rPr>
      <t>PE</t>
    </r>
    <r>
      <rPr>
        <sz val="9"/>
        <rFont val="宋体"/>
        <family val="0"/>
      </rPr>
      <t>（聚乙烯）</t>
    </r>
    <r>
      <rPr>
        <sz val="9"/>
        <rFont val="Times New Roman"/>
        <family val="1"/>
      </rPr>
      <t>,30cm*30m</t>
    </r>
  </si>
  <si>
    <r>
      <rPr>
        <sz val="9"/>
        <rFont val="宋体"/>
        <family val="0"/>
      </rPr>
      <t>卷</t>
    </r>
  </si>
  <si>
    <r>
      <rPr>
        <sz val="9"/>
        <rFont val="宋体"/>
        <family val="0"/>
      </rPr>
      <t>卷纸</t>
    </r>
  </si>
  <si>
    <r>
      <rPr>
        <sz val="9"/>
        <rFont val="宋体"/>
        <family val="0"/>
      </rPr>
      <t>维达</t>
    </r>
    <r>
      <rPr>
        <sz val="9"/>
        <rFont val="Times New Roman"/>
        <family val="1"/>
      </rPr>
      <t>,3</t>
    </r>
    <r>
      <rPr>
        <sz val="9"/>
        <rFont val="宋体"/>
        <family val="0"/>
      </rPr>
      <t>层</t>
    </r>
    <r>
      <rPr>
        <sz val="9"/>
        <rFont val="Times New Roman"/>
        <family val="1"/>
      </rPr>
      <t>160g/</t>
    </r>
    <r>
      <rPr>
        <sz val="9"/>
        <rFont val="宋体"/>
        <family val="0"/>
      </rPr>
      <t>卷，</t>
    </r>
    <r>
      <rPr>
        <sz val="9"/>
        <rFont val="Times New Roman"/>
        <family val="1"/>
      </rPr>
      <t>138mm*104mm</t>
    </r>
  </si>
  <si>
    <r>
      <rPr>
        <sz val="9"/>
        <rFont val="宋体"/>
        <family val="0"/>
      </rPr>
      <t>棉线绳</t>
    </r>
  </si>
  <si>
    <r>
      <rPr>
        <sz val="9"/>
        <rFont val="宋体"/>
        <family val="0"/>
      </rPr>
      <t>粗的，直径大于</t>
    </r>
    <r>
      <rPr>
        <sz val="9"/>
        <rFont val="Times New Roman"/>
        <family val="1"/>
      </rPr>
      <t>2-2.5mm</t>
    </r>
  </si>
  <si>
    <r>
      <rPr>
        <sz val="9"/>
        <rFont val="宋体"/>
        <family val="0"/>
      </rPr>
      <t>米</t>
    </r>
  </si>
  <si>
    <r>
      <rPr>
        <sz val="9"/>
        <color indexed="8"/>
        <rFont val="宋体"/>
        <family val="0"/>
      </rPr>
      <t>脱脂棉</t>
    </r>
  </si>
  <si>
    <r>
      <rPr>
        <sz val="9"/>
        <color indexed="8"/>
        <rFont val="宋体"/>
        <family val="0"/>
      </rPr>
      <t>袋</t>
    </r>
  </si>
  <si>
    <t>洗衣粉</t>
  </si>
  <si>
    <r>
      <t>1</t>
    </r>
    <r>
      <rPr>
        <sz val="9"/>
        <rFont val="宋体"/>
        <family val="0"/>
      </rPr>
      <t>千克</t>
    </r>
    <r>
      <rPr>
        <sz val="9"/>
        <rFont val="Times New Roman"/>
        <family val="1"/>
      </rPr>
      <t>\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</si>
  <si>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个</t>
    </r>
  </si>
  <si>
    <t>牙签</t>
  </si>
  <si>
    <r>
      <t>50</t>
    </r>
    <r>
      <rPr>
        <sz val="9"/>
        <rFont val="宋体"/>
        <family val="0"/>
      </rPr>
      <t>片</t>
    </r>
  </si>
  <si>
    <r>
      <rPr>
        <sz val="9"/>
        <rFont val="宋体"/>
        <family val="0"/>
      </rPr>
      <t>盒</t>
    </r>
  </si>
  <si>
    <r>
      <rPr>
        <sz val="9"/>
        <color indexed="8"/>
        <rFont val="宋体"/>
        <family val="0"/>
      </rPr>
      <t>支</t>
    </r>
  </si>
  <si>
    <r>
      <rPr>
        <sz val="9"/>
        <color indexed="8"/>
        <rFont val="宋体"/>
        <family val="0"/>
      </rPr>
      <t>一次性塑料滴管</t>
    </r>
  </si>
  <si>
    <r>
      <t>5ml,100</t>
    </r>
    <r>
      <rPr>
        <sz val="9"/>
        <color indexed="8"/>
        <rFont val="宋体"/>
        <family val="0"/>
      </rPr>
      <t>只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包</t>
    </r>
  </si>
  <si>
    <r>
      <t>25L</t>
    </r>
    <r>
      <rPr>
        <b/>
        <sz val="11"/>
        <color indexed="8"/>
        <rFont val="宋体"/>
        <family val="0"/>
      </rPr>
      <t>桶装</t>
    </r>
  </si>
  <si>
    <t>150ml</t>
  </si>
  <si>
    <t>冰乙酸</t>
  </si>
  <si>
    <r>
      <rPr>
        <b/>
        <sz val="11"/>
        <color indexed="8"/>
        <rFont val="Times New Roman"/>
        <family val="1"/>
      </rPr>
      <t>AR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Times New Roman"/>
        <family val="1"/>
      </rPr>
      <t>500mL</t>
    </r>
  </si>
  <si>
    <r>
      <t>长度</t>
    </r>
    <r>
      <rPr>
        <b/>
        <sz val="11"/>
        <color indexed="8"/>
        <rFont val="Times New Roman"/>
        <family val="1"/>
      </rPr>
      <t>3cm</t>
    </r>
  </si>
  <si>
    <r>
      <rPr>
        <b/>
        <sz val="11"/>
        <color indexed="8"/>
        <rFont val="Times New Roman"/>
        <family val="1"/>
      </rPr>
      <t>250mL</t>
    </r>
    <r>
      <rPr>
        <b/>
        <sz val="11"/>
        <color indexed="8"/>
        <rFont val="宋体"/>
        <family val="0"/>
      </rPr>
      <t>、玻璃</t>
    </r>
  </si>
  <si>
    <r>
      <t>1ml</t>
    </r>
    <r>
      <rPr>
        <b/>
        <sz val="11"/>
        <color indexed="8"/>
        <rFont val="宋体"/>
        <family val="0"/>
      </rPr>
      <t>移液管</t>
    </r>
  </si>
  <si>
    <r>
      <t>材质玻璃，总量程</t>
    </r>
    <r>
      <rPr>
        <b/>
        <sz val="11"/>
        <color indexed="8"/>
        <rFont val="Times New Roman"/>
        <family val="1"/>
      </rPr>
      <t>1ml.</t>
    </r>
  </si>
  <si>
    <r>
      <rPr>
        <b/>
        <sz val="11"/>
        <color indexed="8"/>
        <rFont val="Times New Roman"/>
        <family val="1"/>
      </rPr>
      <t>2ml</t>
    </r>
    <r>
      <rPr>
        <b/>
        <sz val="11"/>
        <color indexed="8"/>
        <rFont val="宋体"/>
        <family val="0"/>
      </rPr>
      <t>移液管</t>
    </r>
  </si>
  <si>
    <r>
      <rPr>
        <b/>
        <sz val="11"/>
        <color indexed="8"/>
        <rFont val="宋体"/>
        <family val="0"/>
      </rPr>
      <t>材质玻璃，总量程</t>
    </r>
    <r>
      <rPr>
        <b/>
        <sz val="11"/>
        <color indexed="8"/>
        <rFont val="Times New Roman"/>
        <family val="1"/>
      </rPr>
      <t>2ml.</t>
    </r>
  </si>
  <si>
    <r>
      <rPr>
        <b/>
        <sz val="10"/>
        <color indexed="8"/>
        <rFont val="宋体"/>
        <family val="0"/>
      </rPr>
      <t>瓶</t>
    </r>
  </si>
  <si>
    <t>数显不锈钢水浴锅</t>
  </si>
  <si>
    <r>
      <rPr>
        <b/>
        <sz val="11"/>
        <color indexed="8"/>
        <rFont val="宋体"/>
        <family val="0"/>
      </rPr>
      <t>两孔</t>
    </r>
    <r>
      <rPr>
        <b/>
        <sz val="11"/>
        <color indexed="8"/>
        <rFont val="Times New Roman"/>
        <family val="1"/>
      </rPr>
      <t>HH-2</t>
    </r>
  </si>
  <si>
    <r>
      <rPr>
        <b/>
        <sz val="11"/>
        <color indexed="8"/>
        <rFont val="宋体"/>
        <family val="0"/>
      </rPr>
      <t>台</t>
    </r>
  </si>
  <si>
    <r>
      <rPr>
        <b/>
        <sz val="11"/>
        <color indexed="8"/>
        <rFont val="Times New Roman"/>
        <family val="1"/>
      </rPr>
      <t>30-60</t>
    </r>
    <r>
      <rPr>
        <b/>
        <sz val="11"/>
        <color indexed="8"/>
        <rFont val="宋体"/>
        <family val="0"/>
      </rPr>
      <t>℃石油醚</t>
    </r>
  </si>
  <si>
    <r>
      <rPr>
        <b/>
        <sz val="11"/>
        <color indexed="8"/>
        <rFont val="Times New Roman"/>
        <family val="1"/>
      </rPr>
      <t>AR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Times New Roman"/>
        <family val="1"/>
      </rPr>
      <t>500ml,</t>
    </r>
    <r>
      <rPr>
        <b/>
        <sz val="11"/>
        <color indexed="8"/>
        <rFont val="宋体"/>
        <family val="0"/>
      </rPr>
      <t>国产，沸程</t>
    </r>
    <r>
      <rPr>
        <b/>
        <sz val="11"/>
        <color indexed="8"/>
        <rFont val="Times New Roman"/>
        <family val="1"/>
      </rPr>
      <t>30-60</t>
    </r>
    <r>
      <rPr>
        <b/>
        <sz val="11"/>
        <color indexed="8"/>
        <rFont val="宋体"/>
        <family val="0"/>
      </rPr>
      <t>℃</t>
    </r>
  </si>
  <si>
    <r>
      <rPr>
        <b/>
        <sz val="11"/>
        <color indexed="8"/>
        <rFont val="Times New Roman"/>
        <family val="1"/>
      </rPr>
      <t>3</t>
    </r>
    <r>
      <rPr>
        <b/>
        <sz val="11"/>
        <color indexed="8"/>
        <rFont val="宋体"/>
        <family val="0"/>
      </rPr>
      <t>层</t>
    </r>
    <r>
      <rPr>
        <b/>
        <sz val="11"/>
        <color indexed="8"/>
        <rFont val="Times New Roman"/>
        <family val="1"/>
      </rPr>
      <t>160g/</t>
    </r>
    <r>
      <rPr>
        <b/>
        <sz val="11"/>
        <color indexed="8"/>
        <rFont val="宋体"/>
        <family val="0"/>
      </rPr>
      <t>卷，</t>
    </r>
    <r>
      <rPr>
        <b/>
        <sz val="11"/>
        <color indexed="8"/>
        <rFont val="Times New Roman"/>
        <family val="1"/>
      </rPr>
      <t>138mm*104mm</t>
    </r>
  </si>
  <si>
    <r>
      <rPr>
        <b/>
        <sz val="11"/>
        <color indexed="8"/>
        <rFont val="宋体"/>
        <family val="0"/>
      </rPr>
      <t>包</t>
    </r>
  </si>
  <si>
    <r>
      <rPr>
        <b/>
        <sz val="11"/>
        <color indexed="8"/>
        <rFont val="宋体"/>
        <family val="0"/>
      </rPr>
      <t>分析纯，</t>
    </r>
    <r>
      <rPr>
        <b/>
        <sz val="11"/>
        <color indexed="8"/>
        <rFont val="Times New Roman"/>
        <family val="1"/>
      </rPr>
      <t>500g,</t>
    </r>
    <r>
      <rPr>
        <b/>
        <sz val="11"/>
        <color indexed="8"/>
        <rFont val="宋体"/>
        <family val="0"/>
      </rPr>
      <t>国产，粉末状</t>
    </r>
  </si>
  <si>
    <r>
      <rPr>
        <b/>
        <sz val="11"/>
        <color indexed="8"/>
        <rFont val="宋体"/>
        <family val="0"/>
      </rPr>
      <t>宽（</t>
    </r>
    <r>
      <rPr>
        <b/>
        <sz val="11"/>
        <color indexed="8"/>
        <rFont val="Times New Roman"/>
        <family val="1"/>
      </rPr>
      <t>32+6+6</t>
    </r>
    <r>
      <rPr>
        <b/>
        <sz val="11"/>
        <color indexed="8"/>
        <rFont val="宋体"/>
        <family val="0"/>
      </rPr>
      <t>）</t>
    </r>
    <r>
      <rPr>
        <b/>
        <sz val="11"/>
        <color indexed="8"/>
        <rFont val="Times New Roman"/>
        <family val="1"/>
      </rPr>
      <t>cm*</t>
    </r>
    <r>
      <rPr>
        <b/>
        <sz val="11"/>
        <color indexed="8"/>
        <rFont val="宋体"/>
        <family val="0"/>
      </rPr>
      <t>长</t>
    </r>
    <r>
      <rPr>
        <b/>
        <sz val="11"/>
        <color indexed="8"/>
        <rFont val="Times New Roman"/>
        <family val="1"/>
      </rPr>
      <t>46cm</t>
    </r>
  </si>
  <si>
    <r>
      <t>5</t>
    </r>
    <r>
      <rPr>
        <b/>
        <sz val="11"/>
        <color indexed="8"/>
        <rFont val="宋体"/>
        <family val="0"/>
      </rPr>
      <t>号电池</t>
    </r>
  </si>
  <si>
    <r>
      <rPr>
        <b/>
        <sz val="11"/>
        <color indexed="8"/>
        <rFont val="Times New Roman"/>
        <family val="1"/>
      </rPr>
      <t>5</t>
    </r>
    <r>
      <rPr>
        <b/>
        <sz val="11"/>
        <color indexed="8"/>
        <rFont val="宋体"/>
        <family val="0"/>
      </rPr>
      <t>号，南孚</t>
    </r>
  </si>
  <si>
    <r>
      <t>7</t>
    </r>
    <r>
      <rPr>
        <b/>
        <sz val="11"/>
        <color indexed="8"/>
        <rFont val="宋体"/>
        <family val="0"/>
      </rPr>
      <t>号电池</t>
    </r>
  </si>
  <si>
    <r>
      <rPr>
        <b/>
        <sz val="11"/>
        <color indexed="8"/>
        <rFont val="Times New Roman"/>
        <family val="1"/>
      </rPr>
      <t>7</t>
    </r>
    <r>
      <rPr>
        <b/>
        <sz val="11"/>
        <color indexed="8"/>
        <rFont val="宋体"/>
        <family val="0"/>
      </rPr>
      <t>号，南孚</t>
    </r>
  </si>
  <si>
    <t>医用乳胶管</t>
  </si>
  <si>
    <r>
      <rPr>
        <b/>
        <sz val="11"/>
        <color indexed="8"/>
        <rFont val="宋体"/>
        <family val="0"/>
      </rPr>
      <t>内径</t>
    </r>
    <r>
      <rPr>
        <b/>
        <sz val="11"/>
        <color indexed="8"/>
        <rFont val="Times New Roman"/>
        <family val="1"/>
      </rPr>
      <t>6mm*</t>
    </r>
    <r>
      <rPr>
        <b/>
        <sz val="11"/>
        <color indexed="8"/>
        <rFont val="宋体"/>
        <family val="0"/>
      </rPr>
      <t>外径</t>
    </r>
    <r>
      <rPr>
        <b/>
        <sz val="11"/>
        <color indexed="8"/>
        <rFont val="Times New Roman"/>
        <family val="1"/>
      </rPr>
      <t>9mm.</t>
    </r>
    <r>
      <rPr>
        <b/>
        <sz val="11"/>
        <color indexed="8"/>
        <rFont val="宋体"/>
        <family val="0"/>
      </rPr>
      <t>长度</t>
    </r>
    <r>
      <rPr>
        <b/>
        <sz val="11"/>
        <color indexed="8"/>
        <rFont val="Times New Roman"/>
        <family val="1"/>
      </rPr>
      <t>8m</t>
    </r>
  </si>
  <si>
    <r>
      <rPr>
        <b/>
        <sz val="11"/>
        <color indexed="8"/>
        <rFont val="Times New Roman"/>
        <family val="1"/>
      </rPr>
      <t>500mL,AR</t>
    </r>
    <r>
      <rPr>
        <b/>
        <sz val="11"/>
        <color indexed="8"/>
        <rFont val="宋体"/>
        <family val="0"/>
      </rPr>
      <t>，国药</t>
    </r>
  </si>
  <si>
    <t>纯净水</t>
  </si>
  <si>
    <r>
      <rPr>
        <b/>
        <sz val="11"/>
        <color indexed="8"/>
        <rFont val="宋体"/>
        <family val="0"/>
      </rPr>
      <t>袋</t>
    </r>
  </si>
  <si>
    <t>移液管助吸器</t>
  </si>
  <si>
    <r>
      <t>红色，移液范围10</t>
    </r>
    <r>
      <rPr>
        <b/>
        <sz val="11"/>
        <color indexed="8"/>
        <rFont val="Times New Roman"/>
        <family val="1"/>
      </rPr>
      <t>-25mL</t>
    </r>
  </si>
  <si>
    <t>橡胶管</t>
  </si>
  <si>
    <t>细，和真空吸头相配</t>
  </si>
  <si>
    <r>
      <rPr>
        <b/>
        <sz val="11"/>
        <color indexed="8"/>
        <rFont val="宋体"/>
        <family val="0"/>
      </rPr>
      <t>米</t>
    </r>
  </si>
  <si>
    <r>
      <t>Tris</t>
    </r>
    <r>
      <rPr>
        <b/>
        <sz val="11"/>
        <rFont val="宋体"/>
        <family val="0"/>
      </rPr>
      <t>（三（羟甲基）氨基甲烷）</t>
    </r>
  </si>
  <si>
    <r>
      <t>500g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Times New Roman"/>
        <family val="1"/>
      </rPr>
      <t>AR</t>
    </r>
    <r>
      <rPr>
        <b/>
        <sz val="11"/>
        <color indexed="8"/>
        <rFont val="宋体"/>
        <family val="0"/>
      </rPr>
      <t>，索莱宝</t>
    </r>
  </si>
  <si>
    <r>
      <rPr>
        <b/>
        <sz val="11"/>
        <color indexed="8"/>
        <rFont val="宋体"/>
        <family val="0"/>
      </rPr>
      <t>标准</t>
    </r>
    <r>
      <rPr>
        <b/>
        <sz val="11"/>
        <color indexed="8"/>
        <rFont val="Times New Roman"/>
        <family val="1"/>
      </rPr>
      <t>pH</t>
    </r>
    <r>
      <rPr>
        <b/>
        <sz val="11"/>
        <color indexed="8"/>
        <rFont val="宋体"/>
        <family val="0"/>
      </rPr>
      <t>缓冲剂</t>
    </r>
  </si>
  <si>
    <r>
      <rPr>
        <b/>
        <sz val="11"/>
        <color indexed="8"/>
        <rFont val="Times New Roman"/>
        <family val="1"/>
      </rPr>
      <t>4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Times New Roman"/>
        <family val="1"/>
      </rPr>
      <t>6.88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Times New Roman"/>
        <family val="1"/>
      </rPr>
      <t>9.22</t>
    </r>
  </si>
  <si>
    <t>止水夹</t>
  </si>
  <si>
    <r>
      <rPr>
        <b/>
        <sz val="11"/>
        <rFont val="宋体"/>
        <family val="0"/>
      </rPr>
      <t>无毒性</t>
    </r>
    <r>
      <rPr>
        <b/>
        <sz val="11"/>
        <rFont val="Times New Roman"/>
        <family val="1"/>
      </rPr>
      <t>PE</t>
    </r>
    <r>
      <rPr>
        <b/>
        <sz val="11"/>
        <rFont val="宋体"/>
        <family val="0"/>
      </rPr>
      <t>（聚乙烯）</t>
    </r>
    <r>
      <rPr>
        <b/>
        <sz val="11"/>
        <rFont val="Times New Roman"/>
        <family val="1"/>
      </rPr>
      <t>,30cm*30m</t>
    </r>
  </si>
  <si>
    <r>
      <rPr>
        <b/>
        <sz val="11"/>
        <rFont val="宋体"/>
        <family val="0"/>
      </rPr>
      <t>卷</t>
    </r>
  </si>
  <si>
    <r>
      <rPr>
        <b/>
        <sz val="11"/>
        <color indexed="8"/>
        <rFont val="宋体"/>
        <family val="0"/>
      </rPr>
      <t>长</t>
    </r>
    <r>
      <rPr>
        <b/>
        <sz val="11"/>
        <color indexed="8"/>
        <rFont val="Times New Roman"/>
        <family val="1"/>
      </rPr>
      <t>55cm</t>
    </r>
    <r>
      <rPr>
        <b/>
        <sz val="11"/>
        <color indexed="8"/>
        <rFont val="宋体"/>
        <family val="0"/>
      </rPr>
      <t>加长加厚</t>
    </r>
    <r>
      <rPr>
        <b/>
        <sz val="11"/>
        <color indexed="8"/>
        <rFont val="Times New Roman"/>
        <family val="1"/>
      </rPr>
      <t>XL</t>
    </r>
  </si>
  <si>
    <r>
      <rPr>
        <b/>
        <sz val="11"/>
        <color indexed="8"/>
        <rFont val="宋体"/>
        <family val="0"/>
      </rPr>
      <t>双</t>
    </r>
  </si>
  <si>
    <t>擦镜纸</t>
  </si>
  <si>
    <t>ZEISS 200s</t>
  </si>
  <si>
    <r>
      <rPr>
        <b/>
        <sz val="11"/>
        <color indexed="8"/>
        <rFont val="宋体"/>
        <family val="0"/>
      </rPr>
      <t>本</t>
    </r>
  </si>
  <si>
    <t>带盖小冰格</t>
  </si>
  <si>
    <r>
      <t>65</t>
    </r>
    <r>
      <rPr>
        <b/>
        <sz val="11"/>
        <color indexed="8"/>
        <rFont val="宋体"/>
        <family val="0"/>
      </rPr>
      <t>格，单格子尺寸</t>
    </r>
    <r>
      <rPr>
        <b/>
        <sz val="11"/>
        <color indexed="8"/>
        <rFont val="Times New Roman"/>
        <family val="1"/>
      </rPr>
      <t>1.5cm*1.5cm*1.5cm</t>
    </r>
  </si>
  <si>
    <r>
      <rPr>
        <b/>
        <sz val="10"/>
        <color indexed="8"/>
        <rFont val="宋体"/>
        <family val="0"/>
      </rPr>
      <t>2.3*1.2cm,80张/包</t>
    </r>
  </si>
  <si>
    <r>
      <rPr>
        <b/>
        <sz val="10"/>
        <color indexed="8"/>
        <rFont val="宋体"/>
        <family val="0"/>
      </rPr>
      <t>本</t>
    </r>
  </si>
  <si>
    <r>
      <rPr>
        <b/>
        <sz val="10"/>
        <color indexed="8"/>
        <rFont val="宋体"/>
        <family val="0"/>
      </rPr>
      <t>标签纸</t>
    </r>
  </si>
  <si>
    <r>
      <rPr>
        <b/>
        <sz val="10"/>
        <color indexed="8"/>
        <rFont val="宋体"/>
        <family val="0"/>
      </rPr>
      <t>红色,22mm*28mm,中间有横线 80张/包</t>
    </r>
  </si>
  <si>
    <t>大张滤纸</t>
  </si>
  <si>
    <r>
      <rPr>
        <b/>
        <sz val="11"/>
        <color indexed="8"/>
        <rFont val="宋体"/>
        <family val="0"/>
      </rPr>
      <t>定性中速</t>
    </r>
    <r>
      <rPr>
        <b/>
        <sz val="11"/>
        <color indexed="8"/>
        <rFont val="Times New Roman"/>
        <family val="1"/>
      </rPr>
      <t xml:space="preserve"> 60cm*60cm</t>
    </r>
  </si>
  <si>
    <r>
      <rPr>
        <b/>
        <sz val="11"/>
        <color indexed="8"/>
        <rFont val="宋体"/>
        <family val="0"/>
      </rPr>
      <t>张</t>
    </r>
  </si>
  <si>
    <t>电吹风</t>
  </si>
  <si>
    <r>
      <rPr>
        <b/>
        <sz val="11"/>
        <color indexed="8"/>
        <rFont val="宋体"/>
        <family val="0"/>
      </rPr>
      <t>二档，</t>
    </r>
    <r>
      <rPr>
        <b/>
        <sz val="11"/>
        <color indexed="8"/>
        <rFont val="Times New Roman"/>
        <family val="1"/>
      </rPr>
      <t>2000w</t>
    </r>
    <r>
      <rPr>
        <b/>
        <sz val="11"/>
        <color indexed="8"/>
        <rFont val="宋体"/>
        <family val="0"/>
      </rPr>
      <t>，折叠式，知名品牌</t>
    </r>
  </si>
  <si>
    <r>
      <t>PE</t>
    </r>
    <r>
      <rPr>
        <b/>
        <sz val="11"/>
        <rFont val="宋体"/>
        <family val="0"/>
      </rPr>
      <t>手套</t>
    </r>
  </si>
  <si>
    <t>TEMED</t>
  </si>
  <si>
    <r>
      <t>100g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Times New Roman"/>
        <family val="1"/>
      </rPr>
      <t>AR</t>
    </r>
    <r>
      <rPr>
        <b/>
        <sz val="11"/>
        <color indexed="8"/>
        <rFont val="宋体"/>
        <family val="0"/>
      </rPr>
      <t>，国产沪试</t>
    </r>
  </si>
  <si>
    <t>布氏漏斗</t>
  </si>
  <si>
    <r>
      <rPr>
        <b/>
        <sz val="11"/>
        <color indexed="8"/>
        <rFont val="宋体"/>
        <family val="0"/>
      </rPr>
      <t>材质陶瓷，直径</t>
    </r>
    <r>
      <rPr>
        <b/>
        <sz val="11"/>
        <color indexed="8"/>
        <rFont val="Times New Roman"/>
        <family val="1"/>
      </rPr>
      <t>10cm</t>
    </r>
  </si>
  <si>
    <t>材质丁晴乳胶，颜色为蓝色或者绿色，大号</t>
  </si>
  <si>
    <r>
      <rPr>
        <b/>
        <sz val="11"/>
        <color indexed="8"/>
        <rFont val="宋体"/>
        <family val="0"/>
      </rPr>
      <t>盒</t>
    </r>
  </si>
  <si>
    <r>
      <t>B</t>
    </r>
    <r>
      <rPr>
        <b/>
        <sz val="11"/>
        <color indexed="8"/>
        <rFont val="宋体"/>
        <family val="0"/>
      </rPr>
      <t>K401计时器</t>
    </r>
  </si>
  <si>
    <t>颜色白色，带磁铁，使用7号电池一节</t>
  </si>
  <si>
    <t>磨口抽滤瓶</t>
  </si>
  <si>
    <t>250mL,24口磨口</t>
  </si>
  <si>
    <r>
      <rPr>
        <b/>
        <sz val="10"/>
        <color indexed="8"/>
        <rFont val="宋体"/>
        <family val="0"/>
      </rPr>
      <t>直径6cm</t>
    </r>
  </si>
  <si>
    <r>
      <rPr>
        <b/>
        <sz val="10"/>
        <color indexed="8"/>
        <rFont val="宋体"/>
        <family val="0"/>
      </rPr>
      <t>只</t>
    </r>
  </si>
  <si>
    <t>梨形瓶</t>
  </si>
  <si>
    <r>
      <t>500mL    24#</t>
    </r>
    <r>
      <rPr>
        <b/>
        <sz val="11"/>
        <color indexed="8"/>
        <rFont val="宋体"/>
        <family val="0"/>
      </rPr>
      <t>磨口</t>
    </r>
  </si>
  <si>
    <t>黑全麦粉</t>
  </si>
  <si>
    <r>
      <t>500g,</t>
    </r>
    <r>
      <rPr>
        <sz val="11"/>
        <color indexed="8"/>
        <rFont val="宋体"/>
        <family val="0"/>
      </rPr>
      <t>含麦麸，袋装</t>
    </r>
  </si>
  <si>
    <r>
      <t>1000g</t>
    </r>
    <r>
      <rPr>
        <sz val="11"/>
        <color indexed="8"/>
        <rFont val="宋体"/>
        <family val="0"/>
      </rPr>
      <t>，袋装</t>
    </r>
  </si>
  <si>
    <r>
      <t xml:space="preserve"> </t>
    </r>
    <r>
      <rPr>
        <sz val="11"/>
        <color indexed="8"/>
        <rFont val="宋体"/>
        <family val="0"/>
      </rPr>
      <t>面包粉</t>
    </r>
  </si>
  <si>
    <r>
      <t>500g</t>
    </r>
    <r>
      <rPr>
        <sz val="11"/>
        <color indexed="8"/>
        <rFont val="宋体"/>
        <family val="0"/>
      </rPr>
      <t>，袋装</t>
    </r>
  </si>
  <si>
    <r>
      <rPr>
        <b/>
        <sz val="11"/>
        <color indexed="8"/>
        <rFont val="宋体"/>
        <family val="0"/>
      </rPr>
      <t>分析纯，</t>
    </r>
    <r>
      <rPr>
        <b/>
        <sz val="11"/>
        <color indexed="8"/>
        <rFont val="Times New Roman"/>
        <family val="1"/>
      </rPr>
      <t>500g</t>
    </r>
  </si>
  <si>
    <t>一次性纸杯</t>
  </si>
  <si>
    <r>
      <t>228ml.50</t>
    </r>
    <r>
      <rPr>
        <sz val="11"/>
        <color indexed="8"/>
        <rFont val="宋体"/>
        <family val="0"/>
      </rPr>
      <t>只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包</t>
    </r>
  </si>
  <si>
    <r>
      <t>2000</t>
    </r>
    <r>
      <rPr>
        <b/>
        <sz val="11"/>
        <color indexed="8"/>
        <rFont val="宋体"/>
        <family val="0"/>
      </rPr>
      <t>，玻璃</t>
    </r>
  </si>
  <si>
    <t>苋菜红色素</t>
  </si>
  <si>
    <r>
      <t>20g,</t>
    </r>
    <r>
      <rPr>
        <b/>
        <sz val="11"/>
        <color indexed="8"/>
        <rFont val="宋体"/>
        <family val="0"/>
      </rPr>
      <t>食品级</t>
    </r>
  </si>
  <si>
    <r>
      <t>pH</t>
    </r>
    <r>
      <rPr>
        <b/>
        <sz val="11"/>
        <rFont val="宋体"/>
        <family val="0"/>
      </rPr>
      <t>复合电极（雷磁）</t>
    </r>
  </si>
  <si>
    <t>E-201-C</t>
  </si>
  <si>
    <t>白容量瓶</t>
  </si>
  <si>
    <r>
      <t>100ml</t>
    </r>
    <r>
      <rPr>
        <b/>
        <sz val="11"/>
        <color indexed="8"/>
        <rFont val="宋体"/>
        <family val="0"/>
      </rPr>
      <t>，玻璃</t>
    </r>
  </si>
  <si>
    <r>
      <t>250ml</t>
    </r>
    <r>
      <rPr>
        <b/>
        <sz val="11"/>
        <color indexed="8"/>
        <rFont val="宋体"/>
        <family val="0"/>
      </rPr>
      <t>，玻璃</t>
    </r>
  </si>
  <si>
    <t>云南白药创口贴</t>
  </si>
  <si>
    <r>
      <t>100</t>
    </r>
    <r>
      <rPr>
        <b/>
        <sz val="11"/>
        <color indexed="8"/>
        <rFont val="宋体"/>
        <family val="0"/>
      </rPr>
      <t>片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盒（轻巧透气型）</t>
    </r>
    <r>
      <rPr>
        <b/>
        <sz val="11"/>
        <color indexed="8"/>
        <rFont val="Times New Roman"/>
        <family val="1"/>
      </rPr>
      <t>,</t>
    </r>
    <r>
      <rPr>
        <b/>
        <sz val="11"/>
        <color indexed="8"/>
        <rFont val="宋体"/>
        <family val="0"/>
      </rPr>
      <t>生产日期不得早于</t>
    </r>
    <r>
      <rPr>
        <b/>
        <sz val="11"/>
        <color indexed="8"/>
        <rFont val="Times New Roman"/>
        <family val="1"/>
      </rPr>
      <t>2023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6</t>
    </r>
    <r>
      <rPr>
        <b/>
        <sz val="11"/>
        <color indexed="8"/>
        <rFont val="宋体"/>
        <family val="0"/>
      </rPr>
      <t>月</t>
    </r>
  </si>
  <si>
    <r>
      <rPr>
        <b/>
        <sz val="11"/>
        <color indexed="8"/>
        <rFont val="宋体"/>
        <family val="0"/>
      </rPr>
      <t>一次性丁晴乳胶手套</t>
    </r>
  </si>
  <si>
    <t>材质丁晴乳胶，颜色为蓝色或者绿色，小号</t>
  </si>
  <si>
    <t>材质丁晴乳胶，颜色为蓝色或者绿色，中号</t>
  </si>
  <si>
    <r>
      <rPr>
        <b/>
        <sz val="11"/>
        <color indexed="8"/>
        <rFont val="宋体"/>
        <family val="0"/>
      </rPr>
      <t>一次性口罩</t>
    </r>
  </si>
  <si>
    <r>
      <rPr>
        <b/>
        <sz val="11"/>
        <color indexed="8"/>
        <rFont val="宋体"/>
        <family val="0"/>
      </rPr>
      <t>国产，无纺布</t>
    </r>
  </si>
  <si>
    <r>
      <t>75%</t>
    </r>
    <r>
      <rPr>
        <b/>
        <sz val="11"/>
        <color indexed="8"/>
        <rFont val="宋体"/>
        <family val="0"/>
      </rPr>
      <t>医用乙醇</t>
    </r>
  </si>
  <si>
    <r>
      <t>100ml/</t>
    </r>
    <r>
      <rPr>
        <b/>
        <sz val="11"/>
        <color indexed="8"/>
        <rFont val="宋体"/>
        <family val="0"/>
      </rPr>
      <t>瓶，生产日期不得早于</t>
    </r>
    <r>
      <rPr>
        <b/>
        <sz val="11"/>
        <color indexed="8"/>
        <rFont val="Times New Roman"/>
        <family val="1"/>
      </rPr>
      <t>2023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6</t>
    </r>
    <r>
      <rPr>
        <b/>
        <sz val="11"/>
        <color indexed="8"/>
        <rFont val="宋体"/>
        <family val="0"/>
      </rPr>
      <t>月</t>
    </r>
  </si>
  <si>
    <t>碘伏消毒液</t>
  </si>
  <si>
    <r>
      <t>100ml/</t>
    </r>
    <r>
      <rPr>
        <b/>
        <sz val="11"/>
        <color indexed="8"/>
        <rFont val="宋体"/>
        <family val="0"/>
      </rPr>
      <t>瓶，碘含量</t>
    </r>
    <r>
      <rPr>
        <b/>
        <sz val="11"/>
        <color indexed="8"/>
        <rFont val="Times New Roman"/>
        <family val="1"/>
      </rPr>
      <t>0.45%-0.55%,</t>
    </r>
    <r>
      <rPr>
        <b/>
        <sz val="11"/>
        <color indexed="8"/>
        <rFont val="宋体"/>
        <family val="0"/>
      </rPr>
      <t>生产日期不得早于</t>
    </r>
    <r>
      <rPr>
        <b/>
        <sz val="11"/>
        <color indexed="8"/>
        <rFont val="Times New Roman"/>
        <family val="1"/>
      </rPr>
      <t>2023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6</t>
    </r>
    <r>
      <rPr>
        <b/>
        <sz val="11"/>
        <color indexed="8"/>
        <rFont val="宋体"/>
        <family val="0"/>
      </rPr>
      <t>月</t>
    </r>
  </si>
  <si>
    <t>诺氟沙星凝胶</t>
  </si>
  <si>
    <r>
      <t>10g/</t>
    </r>
    <r>
      <rPr>
        <b/>
        <sz val="11"/>
        <color indexed="8"/>
        <rFont val="宋体"/>
        <family val="0"/>
      </rPr>
      <t>盒，生产日期不得早于</t>
    </r>
    <r>
      <rPr>
        <b/>
        <sz val="11"/>
        <color indexed="8"/>
        <rFont val="Times New Roman"/>
        <family val="1"/>
      </rPr>
      <t>2023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6</t>
    </r>
    <r>
      <rPr>
        <b/>
        <sz val="11"/>
        <color indexed="8"/>
        <rFont val="宋体"/>
        <family val="0"/>
      </rPr>
      <t>月</t>
    </r>
  </si>
  <si>
    <t>防烫伤药膏</t>
  </si>
  <si>
    <r>
      <rPr>
        <b/>
        <sz val="11"/>
        <color indexed="8"/>
        <rFont val="宋体"/>
        <family val="0"/>
      </rPr>
      <t>生产日期不得早于</t>
    </r>
    <r>
      <rPr>
        <b/>
        <sz val="11"/>
        <color indexed="8"/>
        <rFont val="Times New Roman"/>
        <family val="1"/>
      </rPr>
      <t>2020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6</t>
    </r>
    <r>
      <rPr>
        <b/>
        <sz val="11"/>
        <color indexed="8"/>
        <rFont val="宋体"/>
        <family val="0"/>
      </rPr>
      <t>月</t>
    </r>
  </si>
  <si>
    <t>硼酸洗液</t>
  </si>
  <si>
    <r>
      <t>250mL/</t>
    </r>
    <r>
      <rPr>
        <b/>
        <sz val="11"/>
        <color indexed="8"/>
        <rFont val="宋体"/>
        <family val="0"/>
      </rPr>
      <t>瓶，生产日期不得早于</t>
    </r>
    <r>
      <rPr>
        <b/>
        <sz val="11"/>
        <color indexed="8"/>
        <rFont val="Times New Roman"/>
        <family val="1"/>
      </rPr>
      <t>2023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6</t>
    </r>
    <r>
      <rPr>
        <b/>
        <sz val="11"/>
        <color indexed="8"/>
        <rFont val="宋体"/>
        <family val="0"/>
      </rPr>
      <t>月</t>
    </r>
  </si>
  <si>
    <t>碳酸氢钠洗液</t>
  </si>
  <si>
    <r>
      <t>100mL/</t>
    </r>
    <r>
      <rPr>
        <b/>
        <sz val="11"/>
        <color indexed="8"/>
        <rFont val="宋体"/>
        <family val="0"/>
      </rPr>
      <t>瓶，生产日期不得早于</t>
    </r>
    <r>
      <rPr>
        <b/>
        <sz val="11"/>
        <color indexed="8"/>
        <rFont val="Times New Roman"/>
        <family val="1"/>
      </rPr>
      <t>2023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6</t>
    </r>
    <r>
      <rPr>
        <b/>
        <sz val="11"/>
        <color indexed="8"/>
        <rFont val="宋体"/>
        <family val="0"/>
      </rPr>
      <t>月</t>
    </r>
  </si>
  <si>
    <t>一次性棉签</t>
  </si>
  <si>
    <r>
      <t>50</t>
    </r>
    <r>
      <rPr>
        <b/>
        <sz val="11"/>
        <color indexed="8"/>
        <rFont val="宋体"/>
        <family val="0"/>
      </rPr>
      <t>个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包，生产日期不得早于</t>
    </r>
    <r>
      <rPr>
        <b/>
        <sz val="11"/>
        <color indexed="8"/>
        <rFont val="Times New Roman"/>
        <family val="1"/>
      </rPr>
      <t>2020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>6</t>
    </r>
    <r>
      <rPr>
        <b/>
        <sz val="11"/>
        <color indexed="8"/>
        <rFont val="宋体"/>
        <family val="0"/>
      </rPr>
      <t>月</t>
    </r>
  </si>
  <si>
    <r>
      <t>3M82500</t>
    </r>
    <r>
      <rPr>
        <b/>
        <sz val="11"/>
        <color indexed="8"/>
        <rFont val="宋体"/>
        <family val="0"/>
      </rPr>
      <t>经济型面屏支架</t>
    </r>
  </si>
  <si>
    <t>内含75%酒精，80片毎袋</t>
  </si>
  <si>
    <t>旋转拖把桶及拖把</t>
  </si>
  <si>
    <t>单驱动型</t>
  </si>
  <si>
    <t>不锈钢持物夹</t>
  </si>
  <si>
    <t>长80cm</t>
  </si>
  <si>
    <t>防酸碱防护服及手套防护靴</t>
  </si>
  <si>
    <t>防护服XXXXL/手套大号/靴子43号</t>
  </si>
  <si>
    <t>密封胶带</t>
  </si>
  <si>
    <t>银色加厚款，宽6cm，长20米</t>
  </si>
  <si>
    <t xml:space="preserve"> 1-14</t>
  </si>
  <si>
    <t>不锈钢钢瓶架</t>
  </si>
  <si>
    <t>40L,蓝色，100cm高，底座30cm30cm</t>
  </si>
  <si>
    <t>实验服挂钩</t>
  </si>
  <si>
    <t>18个一套（强力加厚粘背胶）</t>
  </si>
  <si>
    <t>实验服衣架</t>
  </si>
  <si>
    <t>20支一套（灰色，塑料制）</t>
  </si>
  <si>
    <t>苯酚</t>
  </si>
  <si>
    <r>
      <rPr>
        <b/>
        <sz val="11"/>
        <color indexed="8"/>
        <rFont val="Times New Roman"/>
        <family val="1"/>
      </rPr>
      <t>pH</t>
    </r>
    <r>
      <rPr>
        <b/>
        <sz val="11"/>
        <color indexed="8"/>
        <rFont val="宋体"/>
        <family val="0"/>
      </rPr>
      <t>试纸</t>
    </r>
  </si>
  <si>
    <t>苏氨酸</t>
  </si>
  <si>
    <t>氢氧化钾</t>
  </si>
  <si>
    <r>
      <rPr>
        <b/>
        <sz val="11"/>
        <color indexed="8"/>
        <rFont val="Times New Roman"/>
        <family val="1"/>
      </rPr>
      <t>15*15cm,500</t>
    </r>
    <r>
      <rPr>
        <b/>
        <sz val="11"/>
        <color indexed="8"/>
        <rFont val="宋体"/>
        <family val="0"/>
      </rPr>
      <t>张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包</t>
    </r>
  </si>
  <si>
    <r>
      <rPr>
        <b/>
        <sz val="11"/>
        <color indexed="8"/>
        <rFont val="宋体"/>
        <family val="0"/>
      </rPr>
      <t>数显不锈钢水浴锅</t>
    </r>
  </si>
  <si>
    <r>
      <rPr>
        <b/>
        <sz val="11"/>
        <color indexed="8"/>
        <rFont val="Times New Roman"/>
        <family val="1"/>
      </rPr>
      <t>5ml</t>
    </r>
    <r>
      <rPr>
        <b/>
        <sz val="11"/>
        <color indexed="8"/>
        <rFont val="宋体"/>
        <family val="0"/>
      </rPr>
      <t>移液管</t>
    </r>
  </si>
  <si>
    <r>
      <rPr>
        <b/>
        <sz val="11"/>
        <color indexed="8"/>
        <rFont val="宋体"/>
        <family val="0"/>
      </rPr>
      <t>材质玻璃，总量程</t>
    </r>
    <r>
      <rPr>
        <b/>
        <sz val="11"/>
        <color indexed="8"/>
        <rFont val="Times New Roman"/>
        <family val="1"/>
      </rPr>
      <t>5ml.</t>
    </r>
  </si>
  <si>
    <r>
      <rPr>
        <b/>
        <sz val="11"/>
        <color indexed="8"/>
        <rFont val="宋体"/>
        <family val="0"/>
      </rPr>
      <t>移液管</t>
    </r>
  </si>
  <si>
    <t>10ml</t>
  </si>
  <si>
    <r>
      <rPr>
        <b/>
        <sz val="11"/>
        <color indexed="8"/>
        <rFont val="宋体"/>
        <family val="0"/>
      </rPr>
      <t>根</t>
    </r>
  </si>
  <si>
    <r>
      <rPr>
        <b/>
        <sz val="11"/>
        <color indexed="8"/>
        <rFont val="Times New Roman"/>
        <family val="1"/>
      </rPr>
      <t>1cm,</t>
    </r>
    <r>
      <rPr>
        <b/>
        <sz val="11"/>
        <color indexed="8"/>
        <rFont val="宋体"/>
        <family val="0"/>
      </rPr>
      <t>玻璃</t>
    </r>
  </si>
  <si>
    <t>比色皿架</t>
  </si>
  <si>
    <r>
      <t>751</t>
    </r>
    <r>
      <rPr>
        <b/>
        <sz val="11"/>
        <color indexed="8"/>
        <rFont val="宋体"/>
        <family val="0"/>
      </rPr>
      <t>型，</t>
    </r>
    <r>
      <rPr>
        <b/>
        <sz val="11"/>
        <color indexed="8"/>
        <rFont val="Times New Roman"/>
        <family val="1"/>
      </rPr>
      <t>10mm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Times New Roman"/>
        <family val="1"/>
      </rPr>
      <t>8</t>
    </r>
    <r>
      <rPr>
        <b/>
        <sz val="11"/>
        <color indexed="8"/>
        <rFont val="宋体"/>
        <family val="0"/>
      </rPr>
      <t>孔</t>
    </r>
  </si>
  <si>
    <r>
      <rPr>
        <b/>
        <sz val="11"/>
        <color indexed="8"/>
        <rFont val="宋体"/>
        <family val="0"/>
      </rPr>
      <t>把</t>
    </r>
  </si>
  <si>
    <t>石棉网</t>
  </si>
  <si>
    <t>15cm*15cm</t>
  </si>
  <si>
    <r>
      <rPr>
        <b/>
        <sz val="11"/>
        <color indexed="8"/>
        <rFont val="宋体"/>
        <family val="0"/>
      </rPr>
      <t>洗手液</t>
    </r>
  </si>
  <si>
    <t>无纺布袋</t>
  </si>
  <si>
    <r>
      <t>16cm*21cm.100</t>
    </r>
    <r>
      <rPr>
        <b/>
        <sz val="11"/>
        <color indexed="8"/>
        <rFont val="宋体"/>
        <family val="0"/>
      </rPr>
      <t>个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包</t>
    </r>
  </si>
  <si>
    <t>单联电炉</t>
  </si>
  <si>
    <r>
      <rPr>
        <b/>
        <sz val="11"/>
        <rFont val="宋体"/>
        <family val="0"/>
      </rPr>
      <t>可调式单联底座，功率为</t>
    </r>
    <r>
      <rPr>
        <b/>
        <sz val="11"/>
        <rFont val="Times New Roman"/>
        <family val="1"/>
      </rPr>
      <t>1000W</t>
    </r>
    <r>
      <rPr>
        <b/>
        <sz val="11"/>
        <rFont val="宋体"/>
        <family val="0"/>
      </rPr>
      <t>。周长</t>
    </r>
    <r>
      <rPr>
        <b/>
        <sz val="11"/>
        <rFont val="Times New Roman"/>
        <family val="1"/>
      </rPr>
      <t>16*16cm.</t>
    </r>
  </si>
  <si>
    <r>
      <rPr>
        <b/>
        <sz val="11"/>
        <rFont val="宋体"/>
        <family val="0"/>
      </rPr>
      <t>个</t>
    </r>
  </si>
  <si>
    <r>
      <rPr>
        <b/>
        <sz val="11"/>
        <color indexed="8"/>
        <rFont val="宋体"/>
        <family val="0"/>
      </rPr>
      <t>雀巢全脂牛奶奶粉</t>
    </r>
  </si>
  <si>
    <r>
      <rPr>
        <b/>
        <sz val="11"/>
        <color indexed="8"/>
        <rFont val="宋体"/>
        <family val="0"/>
      </rPr>
      <t>不含蔗糖，大豆提取物，粉末状</t>
    </r>
  </si>
  <si>
    <r>
      <rPr>
        <b/>
        <sz val="11"/>
        <color indexed="8"/>
        <rFont val="宋体"/>
        <family val="0"/>
      </rPr>
      <t>雪碧</t>
    </r>
  </si>
  <si>
    <t>2.25L</t>
  </si>
  <si>
    <t>可乐</t>
  </si>
  <si>
    <r>
      <rPr>
        <b/>
        <sz val="11"/>
        <color indexed="8"/>
        <rFont val="宋体"/>
        <family val="0"/>
      </rPr>
      <t>分析纯，</t>
    </r>
    <r>
      <rPr>
        <b/>
        <sz val="11"/>
        <color indexed="8"/>
        <rFont val="Times New Roman"/>
        <family val="1"/>
      </rPr>
      <t>500g,</t>
    </r>
    <r>
      <rPr>
        <b/>
        <sz val="11"/>
        <color indexed="8"/>
        <rFont val="宋体"/>
        <family val="0"/>
      </rPr>
      <t>国药，粉末状</t>
    </r>
  </si>
  <si>
    <r>
      <rPr>
        <b/>
        <sz val="11"/>
        <color indexed="8"/>
        <rFont val="宋体"/>
        <family val="0"/>
      </rPr>
      <t>色谱纯</t>
    </r>
    <r>
      <rPr>
        <b/>
        <sz val="11"/>
        <color indexed="8"/>
        <rFont val="Times New Roman"/>
        <family val="1"/>
      </rPr>
      <t>4L merck</t>
    </r>
  </si>
  <si>
    <r>
      <rPr>
        <b/>
        <sz val="11"/>
        <rFont val="Times New Roman"/>
        <family val="1"/>
      </rPr>
      <t>pH</t>
    </r>
    <r>
      <rPr>
        <b/>
        <sz val="11"/>
        <rFont val="宋体"/>
        <family val="0"/>
      </rPr>
      <t>试纸</t>
    </r>
  </si>
  <si>
    <r>
      <rPr>
        <b/>
        <sz val="11"/>
        <rFont val="Times New Roman"/>
        <family val="1"/>
      </rPr>
      <t>1.0</t>
    </r>
    <r>
      <rPr>
        <b/>
        <sz val="11"/>
        <rFont val="宋体"/>
        <family val="0"/>
      </rPr>
      <t>～</t>
    </r>
    <r>
      <rPr>
        <b/>
        <sz val="11"/>
        <rFont val="Times New Roman"/>
        <family val="1"/>
      </rPr>
      <t>14.0</t>
    </r>
  </si>
  <si>
    <r>
      <rPr>
        <b/>
        <sz val="11"/>
        <color indexed="8"/>
        <rFont val="宋体"/>
        <family val="0"/>
      </rPr>
      <t>无毒性</t>
    </r>
    <r>
      <rPr>
        <b/>
        <sz val="11"/>
        <color indexed="8"/>
        <rFont val="Times New Roman"/>
        <family val="1"/>
      </rPr>
      <t>PE</t>
    </r>
    <r>
      <rPr>
        <b/>
        <sz val="11"/>
        <color indexed="8"/>
        <rFont val="宋体"/>
        <family val="0"/>
      </rPr>
      <t>（聚乙烯）</t>
    </r>
    <r>
      <rPr>
        <b/>
        <sz val="11"/>
        <color indexed="8"/>
        <rFont val="Times New Roman"/>
        <family val="1"/>
      </rPr>
      <t>,30cm*30m</t>
    </r>
  </si>
  <si>
    <r>
      <rPr>
        <b/>
        <sz val="11"/>
        <color indexed="8"/>
        <rFont val="Times New Roman"/>
        <family val="1"/>
      </rPr>
      <t>250g/</t>
    </r>
    <r>
      <rPr>
        <b/>
        <sz val="11"/>
        <color indexed="8"/>
        <rFont val="宋体"/>
        <family val="0"/>
      </rPr>
      <t>包</t>
    </r>
  </si>
  <si>
    <r>
      <rPr>
        <b/>
        <sz val="11"/>
        <color indexed="8"/>
        <rFont val="宋体"/>
        <family val="0"/>
      </rPr>
      <t>白猫</t>
    </r>
    <r>
      <rPr>
        <b/>
        <sz val="11"/>
        <color indexed="8"/>
        <rFont val="Times New Roman"/>
        <family val="1"/>
      </rPr>
      <t xml:space="preserve"> 500ml</t>
    </r>
  </si>
  <si>
    <t>一次性口罩</t>
  </si>
  <si>
    <t>国产，无纺布</t>
  </si>
  <si>
    <r>
      <rPr>
        <b/>
        <sz val="11"/>
        <color indexed="8"/>
        <rFont val="Times New Roman"/>
        <family val="1"/>
      </rPr>
      <t>4</t>
    </r>
    <r>
      <rPr>
        <b/>
        <sz val="11"/>
        <rFont val="宋体"/>
        <family val="0"/>
      </rPr>
      <t>，</t>
    </r>
    <r>
      <rPr>
        <b/>
        <sz val="11"/>
        <rFont val="Times New Roman"/>
        <family val="1"/>
      </rPr>
      <t>6.88</t>
    </r>
    <r>
      <rPr>
        <b/>
        <sz val="11"/>
        <rFont val="宋体"/>
        <family val="0"/>
      </rPr>
      <t>，</t>
    </r>
    <r>
      <rPr>
        <b/>
        <sz val="11"/>
        <rFont val="Times New Roman"/>
        <family val="1"/>
      </rPr>
      <t>9.22</t>
    </r>
  </si>
  <si>
    <r>
      <rPr>
        <b/>
        <sz val="11"/>
        <rFont val="Times New Roman"/>
        <family val="1"/>
      </rPr>
      <t>1000μl</t>
    </r>
    <r>
      <rPr>
        <b/>
        <sz val="11"/>
        <color indexed="8"/>
        <rFont val="宋体"/>
        <family val="0"/>
      </rPr>
      <t>蓝吸头</t>
    </r>
  </si>
  <si>
    <r>
      <rPr>
        <b/>
        <sz val="11"/>
        <color indexed="8"/>
        <rFont val="Times New Roman"/>
        <family val="1"/>
      </rPr>
      <t>500</t>
    </r>
    <r>
      <rPr>
        <b/>
        <sz val="11"/>
        <color indexed="8"/>
        <rFont val="宋体"/>
        <family val="0"/>
      </rPr>
      <t>个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袋</t>
    </r>
  </si>
  <si>
    <r>
      <rPr>
        <b/>
        <sz val="11"/>
        <color indexed="8"/>
        <rFont val="Times New Roman"/>
        <family val="1"/>
      </rPr>
      <t>200μl</t>
    </r>
    <r>
      <rPr>
        <b/>
        <sz val="11"/>
        <color indexed="8"/>
        <rFont val="宋体"/>
        <family val="0"/>
      </rPr>
      <t>黄吸头</t>
    </r>
  </si>
  <si>
    <r>
      <rPr>
        <b/>
        <sz val="11"/>
        <color indexed="8"/>
        <rFont val="Times New Roman"/>
        <family val="1"/>
      </rPr>
      <t>1000</t>
    </r>
    <r>
      <rPr>
        <b/>
        <sz val="11"/>
        <color indexed="8"/>
        <rFont val="宋体"/>
        <family val="0"/>
      </rPr>
      <t>个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袋</t>
    </r>
  </si>
  <si>
    <r>
      <rPr>
        <b/>
        <sz val="11"/>
        <rFont val="Times New Roman"/>
        <family val="1"/>
      </rPr>
      <t>10μl</t>
    </r>
    <r>
      <rPr>
        <b/>
        <sz val="11"/>
        <color indexed="8"/>
        <rFont val="宋体"/>
        <family val="0"/>
      </rPr>
      <t>白吸头</t>
    </r>
  </si>
  <si>
    <r>
      <rPr>
        <b/>
        <sz val="11"/>
        <color indexed="8"/>
        <rFont val="宋体"/>
        <family val="0"/>
      </rPr>
      <t>一次性塑料</t>
    </r>
    <r>
      <rPr>
        <b/>
        <sz val="11"/>
        <color indexed="8"/>
        <rFont val="Times New Roman"/>
        <family val="1"/>
      </rPr>
      <t>PE</t>
    </r>
    <r>
      <rPr>
        <b/>
        <sz val="11"/>
        <color indexed="8"/>
        <rFont val="宋体"/>
        <family val="0"/>
      </rPr>
      <t>手套</t>
    </r>
  </si>
  <si>
    <r>
      <rPr>
        <b/>
        <sz val="11"/>
        <color indexed="8"/>
        <rFont val="Times New Roman"/>
        <family val="1"/>
      </rPr>
      <t>100</t>
    </r>
    <r>
      <rPr>
        <b/>
        <sz val="11"/>
        <color indexed="8"/>
        <rFont val="宋体"/>
        <family val="0"/>
      </rPr>
      <t>只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包</t>
    </r>
  </si>
  <si>
    <t>180*18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</si>
</sst>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0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0.5"/>
      <color indexed="10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微软雅黑"/>
      <family val="2"/>
    </font>
    <font>
      <b/>
      <sz val="10"/>
      <name val="宋体"/>
      <family val="0"/>
    </font>
    <font>
      <b/>
      <sz val="10"/>
      <color indexed="10"/>
      <name val="Times New Roman"/>
      <family val="1"/>
    </font>
    <font>
      <b/>
      <sz val="11"/>
      <color indexed="10"/>
      <name val="宋体"/>
      <family val="0"/>
    </font>
    <font>
      <sz val="10"/>
      <color indexed="8"/>
      <name val="Times New Roman"/>
      <family val="1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vertAlign val="subscript"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b/>
      <sz val="9"/>
      <name val="Calibri"/>
      <family val="0"/>
    </font>
    <font>
      <sz val="10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0.5"/>
      <color rgb="FFFF0000"/>
      <name val="宋体"/>
      <family val="0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Times New Roman"/>
      <family val="1"/>
    </font>
    <font>
      <b/>
      <sz val="11"/>
      <name val="Calibri"/>
      <family val="0"/>
    </font>
    <font>
      <b/>
      <sz val="10"/>
      <color rgb="FFFF0000"/>
      <name val="Times New Roman"/>
      <family val="1"/>
    </font>
    <font>
      <b/>
      <sz val="11"/>
      <color rgb="FFFF0000"/>
      <name val="宋体"/>
      <family val="0"/>
    </font>
    <font>
      <sz val="10"/>
      <color theme="1"/>
      <name val="Times New Roman"/>
      <family val="1"/>
    </font>
    <font>
      <b/>
      <sz val="9"/>
      <color rgb="FF000000"/>
      <name val="宋体"/>
      <family val="0"/>
    </font>
    <font>
      <b/>
      <sz val="9"/>
      <color theme="1"/>
      <name val="Times New Roman"/>
      <family val="1"/>
    </font>
    <font>
      <b/>
      <sz val="9"/>
      <color theme="1"/>
      <name val="宋体"/>
      <family val="0"/>
    </font>
    <font>
      <sz val="9"/>
      <name val="Calibri"/>
      <family val="0"/>
    </font>
    <font>
      <b/>
      <sz val="11"/>
      <color theme="1"/>
      <name val="Times New Roman"/>
      <family val="1"/>
    </font>
    <font>
      <sz val="11"/>
      <color rgb="FF000000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9"/>
      <color rgb="FFFF0000"/>
      <name val="Times New Roman"/>
      <family val="1"/>
    </font>
    <font>
      <sz val="9"/>
      <color rgb="FFFF0000"/>
      <name val="Calibri"/>
      <family val="0"/>
    </font>
    <font>
      <b/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7" fillId="5" borderId="0" applyNumberFormat="0" applyBorder="0" applyAlignment="0" applyProtection="0"/>
    <xf numFmtId="43" fontId="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5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3" fillId="0" borderId="0">
      <alignment vertical="center"/>
      <protection/>
    </xf>
    <xf numFmtId="0" fontId="64" fillId="0" borderId="0" applyNumberFormat="0" applyFill="0" applyBorder="0" applyAlignment="0" applyProtection="0"/>
    <xf numFmtId="0" fontId="55" fillId="0" borderId="0">
      <alignment vertical="center"/>
      <protection/>
    </xf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8" fillId="9" borderId="0" applyNumberFormat="0" applyBorder="0" applyAlignment="0" applyProtection="0"/>
    <xf numFmtId="0" fontId="61" fillId="0" borderId="5" applyNumberFormat="0" applyFill="0" applyAlignment="0" applyProtection="0"/>
    <xf numFmtId="0" fontId="67" fillId="10" borderId="6" applyNumberFormat="0" applyAlignment="0" applyProtection="0"/>
    <xf numFmtId="0" fontId="55" fillId="0" borderId="0">
      <alignment vertical="center"/>
      <protection/>
    </xf>
    <xf numFmtId="0" fontId="58" fillId="11" borderId="0" applyNumberFormat="0" applyBorder="0" applyAlignment="0" applyProtection="0"/>
    <xf numFmtId="0" fontId="68" fillId="10" borderId="1" applyNumberFormat="0" applyAlignment="0" applyProtection="0"/>
    <xf numFmtId="0" fontId="55" fillId="0" borderId="0">
      <alignment vertical="center"/>
      <protection/>
    </xf>
    <xf numFmtId="0" fontId="69" fillId="12" borderId="7" applyNumberFormat="0" applyAlignment="0" applyProtection="0"/>
    <xf numFmtId="0" fontId="55" fillId="13" borderId="0" applyNumberFormat="0" applyBorder="0" applyAlignment="0" applyProtection="0"/>
    <xf numFmtId="0" fontId="58" fillId="14" borderId="0" applyNumberFormat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55" fillId="17" borderId="0" applyNumberFormat="0" applyBorder="0" applyAlignment="0" applyProtection="0"/>
    <xf numFmtId="0" fontId="5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5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8" fillId="27" borderId="0" applyNumberFormat="0" applyBorder="0" applyAlignment="0" applyProtection="0"/>
    <xf numFmtId="0" fontId="0" fillId="0" borderId="0">
      <alignment/>
      <protection/>
    </xf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55" fillId="0" borderId="0">
      <alignment vertical="center"/>
      <protection/>
    </xf>
    <xf numFmtId="0" fontId="58" fillId="30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 vertical="center"/>
      <protection/>
    </xf>
    <xf numFmtId="0" fontId="5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</cellStyleXfs>
  <cellXfs count="3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76" applyFont="1" applyBorder="1" applyAlignment="1">
      <alignment horizontal="left" vertical="center" wrapText="1"/>
      <protection/>
    </xf>
    <xf numFmtId="0" fontId="7" fillId="0" borderId="10" xfId="76" applyFont="1" applyBorder="1" applyAlignment="1">
      <alignment horizontal="left" vertical="center" wrapText="1"/>
      <protection/>
    </xf>
    <xf numFmtId="0" fontId="74" fillId="0" borderId="10" xfId="76" applyFont="1" applyBorder="1" applyAlignment="1">
      <alignment horizontal="left" vertical="center" wrapText="1"/>
      <protection/>
    </xf>
    <xf numFmtId="0" fontId="75" fillId="0" borderId="10" xfId="76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76" applyFont="1" applyBorder="1" applyAlignment="1">
      <alignment horizontal="left" vertical="center" wrapText="1"/>
      <protection/>
    </xf>
    <xf numFmtId="0" fontId="8" fillId="0" borderId="10" xfId="76" applyFont="1" applyBorder="1" applyAlignment="1">
      <alignment horizontal="left" vertical="center" wrapText="1"/>
      <protection/>
    </xf>
    <xf numFmtId="0" fontId="9" fillId="0" borderId="10" xfId="76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76" applyFont="1" applyBorder="1" applyAlignment="1">
      <alignment horizontal="left" vertical="center"/>
      <protection/>
    </xf>
    <xf numFmtId="0" fontId="9" fillId="0" borderId="10" xfId="76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6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left" vertical="center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0" fontId="7" fillId="0" borderId="10" xfId="72" applyFont="1" applyFill="1" applyBorder="1" applyAlignment="1">
      <alignment horizontal="left" vertical="center" wrapText="1"/>
      <protection/>
    </xf>
    <xf numFmtId="0" fontId="7" fillId="0" borderId="10" xfId="72" applyFont="1" applyFill="1" applyBorder="1" applyAlignment="1">
      <alignment horizontal="center" vertical="center" wrapText="1"/>
      <protection/>
    </xf>
    <xf numFmtId="0" fontId="8" fillId="0" borderId="10" xfId="76" applyFont="1" applyFill="1" applyBorder="1" applyAlignment="1">
      <alignment horizontal="left" vertical="center" wrapText="1"/>
      <protection/>
    </xf>
    <xf numFmtId="0" fontId="9" fillId="0" borderId="10" xfId="76" applyFont="1" applyFill="1" applyBorder="1" applyAlignment="1">
      <alignment horizontal="left" vertical="center" wrapText="1"/>
      <protection/>
    </xf>
    <xf numFmtId="0" fontId="9" fillId="0" borderId="10" xfId="76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3" borderId="10" xfId="76" applyFont="1" applyFill="1" applyBorder="1" applyAlignment="1">
      <alignment horizontal="left" vertical="center" wrapText="1"/>
      <protection/>
    </xf>
    <xf numFmtId="0" fontId="78" fillId="0" borderId="10" xfId="76" applyFont="1" applyFill="1" applyBorder="1" applyAlignment="1">
      <alignment horizontal="left" vertical="center" wrapText="1"/>
      <protection/>
    </xf>
    <xf numFmtId="0" fontId="1" fillId="0" borderId="10" xfId="76" applyFont="1" applyFill="1" applyBorder="1" applyAlignment="1">
      <alignment horizontal="left" vertical="center" wrapText="1"/>
      <protection/>
    </xf>
    <xf numFmtId="0" fontId="78" fillId="0" borderId="10" xfId="76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13" fillId="0" borderId="10" xfId="76" applyFont="1" applyFill="1" applyBorder="1" applyAlignment="1">
      <alignment horizontal="left" vertical="center" wrapText="1"/>
      <protection/>
    </xf>
    <xf numFmtId="0" fontId="79" fillId="0" borderId="10" xfId="76" applyFont="1" applyFill="1" applyBorder="1" applyAlignment="1">
      <alignment horizontal="left" vertical="center" wrapText="1"/>
      <protection/>
    </xf>
    <xf numFmtId="0" fontId="1" fillId="0" borderId="10" xfId="35" applyFont="1" applyBorder="1" applyAlignment="1">
      <alignment horizontal="left" vertical="center"/>
      <protection/>
    </xf>
    <xf numFmtId="0" fontId="80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left"/>
    </xf>
    <xf numFmtId="0" fontId="81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74" applyFont="1" applyFill="1" applyBorder="1" applyAlignment="1">
      <alignment horizontal="left" vertical="center" wrapText="1"/>
      <protection/>
    </xf>
    <xf numFmtId="0" fontId="12" fillId="0" borderId="10" xfId="74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" fillId="33" borderId="10" xfId="69" applyFont="1" applyFill="1" applyBorder="1" applyAlignment="1">
      <alignment horizontal="left" vertical="center" wrapText="1"/>
      <protection/>
    </xf>
    <xf numFmtId="0" fontId="78" fillId="0" borderId="10" xfId="76" applyFont="1" applyBorder="1" applyAlignment="1">
      <alignment horizontal="center" vertical="center" wrapText="1"/>
      <protection/>
    </xf>
    <xf numFmtId="0" fontId="22" fillId="33" borderId="10" xfId="69" applyFont="1" applyFill="1" applyBorder="1" applyAlignment="1">
      <alignment horizontal="center" vertical="center" wrapText="1"/>
      <protection/>
    </xf>
    <xf numFmtId="0" fontId="12" fillId="0" borderId="10" xfId="72" applyFont="1" applyFill="1" applyBorder="1" applyAlignment="1">
      <alignment horizontal="left" vertical="center" wrapText="1"/>
      <protection/>
    </xf>
    <xf numFmtId="0" fontId="79" fillId="0" borderId="10" xfId="76" applyFont="1" applyBorder="1" applyAlignment="1">
      <alignment horizontal="left" vertical="center" wrapText="1"/>
      <protection/>
    </xf>
    <xf numFmtId="0" fontId="23" fillId="0" borderId="10" xfId="72" applyFont="1" applyFill="1" applyBorder="1" applyAlignment="1">
      <alignment horizontal="left" vertical="center" wrapText="1"/>
      <protection/>
    </xf>
    <xf numFmtId="0" fontId="13" fillId="0" borderId="10" xfId="76" applyFont="1" applyBorder="1" applyAlignment="1">
      <alignment horizontal="left" vertical="center" wrapText="1"/>
      <protection/>
    </xf>
    <xf numFmtId="0" fontId="21" fillId="0" borderId="10" xfId="72" applyFont="1" applyFill="1" applyBorder="1" applyAlignment="1">
      <alignment horizontal="left" vertical="center" wrapText="1"/>
      <protection/>
    </xf>
    <xf numFmtId="0" fontId="21" fillId="0" borderId="10" xfId="72" applyFont="1" applyFill="1" applyBorder="1" applyAlignment="1">
      <alignment horizontal="center" vertical="center" wrapText="1"/>
      <protection/>
    </xf>
    <xf numFmtId="0" fontId="21" fillId="0" borderId="10" xfId="72" applyFont="1" applyFill="1" applyBorder="1" applyAlignment="1">
      <alignment horizontal="center" vertical="center"/>
      <protection/>
    </xf>
    <xf numFmtId="0" fontId="79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24" fillId="0" borderId="10" xfId="74" applyFont="1" applyFill="1" applyBorder="1" applyAlignment="1">
      <alignment horizontal="left" vertical="center" wrapText="1"/>
      <protection/>
    </xf>
    <xf numFmtId="0" fontId="24" fillId="0" borderId="10" xfId="74" applyFont="1" applyFill="1" applyBorder="1" applyAlignment="1">
      <alignment horizontal="center" vertical="center" wrapText="1"/>
      <protection/>
    </xf>
    <xf numFmtId="0" fontId="78" fillId="0" borderId="10" xfId="76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81" fillId="0" borderId="10" xfId="72" applyFont="1" applyFill="1" applyBorder="1" applyAlignment="1">
      <alignment horizontal="left" vertical="center" wrapText="1"/>
      <protection/>
    </xf>
    <xf numFmtId="0" fontId="86" fillId="0" borderId="10" xfId="72" applyFont="1" applyFill="1" applyBorder="1" applyAlignment="1">
      <alignment horizontal="left" vertical="center" wrapText="1"/>
      <protection/>
    </xf>
    <xf numFmtId="0" fontId="87" fillId="0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6" fillId="0" borderId="10" xfId="7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10" xfId="76" applyFont="1" applyFill="1" applyBorder="1" applyAlignment="1">
      <alignment horizontal="left" vertical="center" wrapText="1"/>
      <protection/>
    </xf>
    <xf numFmtId="0" fontId="7" fillId="0" borderId="10" xfId="76" applyFont="1" applyBorder="1" applyAlignment="1">
      <alignment horizontal="center" vertical="center" wrapText="1"/>
      <protection/>
    </xf>
    <xf numFmtId="0" fontId="7" fillId="0" borderId="10" xfId="77" applyFont="1" applyFill="1" applyBorder="1" applyAlignment="1">
      <alignment horizontal="center" vertical="center" wrapText="1"/>
      <protection/>
    </xf>
    <xf numFmtId="0" fontId="89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4" fillId="0" borderId="10" xfId="7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91" fillId="0" borderId="10" xfId="0" applyFont="1" applyFill="1" applyBorder="1" applyAlignment="1">
      <alignment horizontal="left" vertical="center" wrapText="1"/>
    </xf>
    <xf numFmtId="0" fontId="92" fillId="0" borderId="10" xfId="35" applyFont="1" applyFill="1" applyBorder="1" applyAlignment="1">
      <alignment horizontal="left" vertical="center"/>
      <protection/>
    </xf>
    <xf numFmtId="0" fontId="92" fillId="0" borderId="10" xfId="76" applyFont="1" applyBorder="1" applyAlignment="1">
      <alignment horizontal="left" vertical="center"/>
      <protection/>
    </xf>
    <xf numFmtId="0" fontId="92" fillId="0" borderId="10" xfId="76" applyFont="1" applyFill="1" applyBorder="1" applyAlignment="1">
      <alignment horizontal="center" vertical="center"/>
      <protection/>
    </xf>
    <xf numFmtId="0" fontId="92" fillId="0" borderId="10" xfId="77" applyFont="1" applyFill="1" applyBorder="1" applyAlignment="1">
      <alignment horizontal="center" vertical="center"/>
      <protection/>
    </xf>
    <xf numFmtId="0" fontId="92" fillId="0" borderId="10" xfId="79" applyFont="1" applyFill="1" applyBorder="1" applyAlignment="1">
      <alignment horizontal="center" vertical="center"/>
      <protection/>
    </xf>
    <xf numFmtId="0" fontId="92" fillId="0" borderId="10" xfId="33" applyFont="1" applyFill="1" applyBorder="1" applyAlignment="1">
      <alignment horizontal="left" vertical="center"/>
      <protection/>
    </xf>
    <xf numFmtId="0" fontId="92" fillId="0" borderId="10" xfId="33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center" vertical="center"/>
      <protection/>
    </xf>
    <xf numFmtId="0" fontId="12" fillId="0" borderId="10" xfId="76" applyFont="1" applyBorder="1" applyAlignment="1">
      <alignment horizontal="left" vertical="center" wrapText="1"/>
      <protection/>
    </xf>
    <xf numFmtId="0" fontId="21" fillId="0" borderId="10" xfId="76" applyFont="1" applyFill="1" applyBorder="1" applyAlignment="1">
      <alignment horizontal="center" vertical="center" wrapText="1"/>
      <protection/>
    </xf>
    <xf numFmtId="0" fontId="21" fillId="0" borderId="10" xfId="77" applyFont="1" applyFill="1" applyBorder="1" applyAlignment="1">
      <alignment horizontal="center" vertical="center" wrapText="1"/>
      <protection/>
    </xf>
    <xf numFmtId="0" fontId="21" fillId="0" borderId="10" xfId="76" applyFont="1" applyFill="1" applyBorder="1" applyAlignment="1">
      <alignment horizontal="left" vertical="center" wrapText="1"/>
      <protection/>
    </xf>
    <xf numFmtId="0" fontId="21" fillId="0" borderId="10" xfId="76" applyFont="1" applyBorder="1" applyAlignment="1">
      <alignment horizontal="left" vertical="center" wrapText="1"/>
      <protection/>
    </xf>
    <xf numFmtId="0" fontId="21" fillId="0" borderId="10" xfId="76" applyFont="1" applyBorder="1" applyAlignment="1">
      <alignment horizontal="center" vertical="center" wrapText="1"/>
      <protection/>
    </xf>
    <xf numFmtId="0" fontId="21" fillId="0" borderId="10" xfId="79" applyFont="1" applyFill="1" applyBorder="1" applyAlignment="1">
      <alignment horizontal="left" vertical="center" wrapText="1"/>
      <protection/>
    </xf>
    <xf numFmtId="0" fontId="21" fillId="0" borderId="10" xfId="79" applyFont="1" applyBorder="1" applyAlignment="1">
      <alignment horizontal="center" vertical="center" wrapText="1"/>
      <protection/>
    </xf>
    <xf numFmtId="0" fontId="21" fillId="0" borderId="10" xfId="79" applyFont="1" applyFill="1" applyBorder="1" applyAlignment="1">
      <alignment horizontal="left" vertical="center" wrapText="1"/>
      <protection/>
    </xf>
    <xf numFmtId="0" fontId="12" fillId="0" borderId="10" xfId="76" applyFont="1" applyFill="1" applyBorder="1" applyAlignment="1">
      <alignment horizontal="left" vertical="center" wrapText="1"/>
      <protection/>
    </xf>
    <xf numFmtId="0" fontId="93" fillId="0" borderId="10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0" fillId="0" borderId="10" xfId="77" applyFont="1" applyFill="1" applyBorder="1" applyAlignment="1">
      <alignment horizontal="center" vertical="center" wrapText="1"/>
      <protection/>
    </xf>
    <xf numFmtId="0" fontId="21" fillId="0" borderId="10" xfId="35" applyFont="1" applyFill="1" applyBorder="1" applyAlignment="1">
      <alignment horizontal="left" vertical="center" wrapText="1"/>
      <protection/>
    </xf>
    <xf numFmtId="9" fontId="21" fillId="0" borderId="10" xfId="33" applyNumberFormat="1" applyFont="1" applyFill="1" applyBorder="1" applyAlignment="1">
      <alignment horizontal="left" vertical="center" wrapText="1"/>
      <protection/>
    </xf>
    <xf numFmtId="0" fontId="21" fillId="0" borderId="10" xfId="61" applyFont="1" applyBorder="1" applyAlignment="1">
      <alignment horizontal="left" vertical="center" wrapText="1"/>
      <protection/>
    </xf>
    <xf numFmtId="0" fontId="12" fillId="0" borderId="10" xfId="76" applyFont="1" applyFill="1" applyBorder="1" applyAlignment="1">
      <alignment horizontal="center" vertical="center" wrapText="1"/>
      <protection/>
    </xf>
    <xf numFmtId="9" fontId="12" fillId="0" borderId="10" xfId="76" applyNumberFormat="1" applyFont="1" applyFill="1" applyBorder="1" applyAlignment="1">
      <alignment horizontal="left" vertical="center" wrapText="1"/>
      <protection/>
    </xf>
    <xf numFmtId="0" fontId="21" fillId="0" borderId="10" xfId="79" applyFont="1" applyFill="1" applyBorder="1" applyAlignment="1">
      <alignment horizontal="center" vertical="center" wrapText="1"/>
      <protection/>
    </xf>
    <xf numFmtId="0" fontId="95" fillId="0" borderId="10" xfId="61" applyFont="1" applyFill="1" applyBorder="1" applyAlignment="1">
      <alignment horizontal="left" vertical="center"/>
      <protection/>
    </xf>
    <xf numFmtId="0" fontId="95" fillId="0" borderId="10" xfId="76" applyFont="1" applyBorder="1" applyAlignment="1">
      <alignment horizontal="left" vertical="center"/>
      <protection/>
    </xf>
    <xf numFmtId="0" fontId="95" fillId="0" borderId="10" xfId="76" applyFont="1" applyBorder="1" applyAlignment="1">
      <alignment horizontal="center" vertical="center"/>
      <protection/>
    </xf>
    <xf numFmtId="0" fontId="95" fillId="0" borderId="10" xfId="77" applyFont="1" applyFill="1" applyBorder="1" applyAlignment="1">
      <alignment horizontal="center" vertical="center"/>
      <protection/>
    </xf>
    <xf numFmtId="0" fontId="95" fillId="0" borderId="10" xfId="76" applyFont="1" applyFill="1" applyBorder="1" applyAlignment="1">
      <alignment horizontal="left" vertical="center"/>
      <protection/>
    </xf>
    <xf numFmtId="0" fontId="95" fillId="0" borderId="10" xfId="76" applyFont="1" applyFill="1" applyBorder="1" applyAlignment="1">
      <alignment horizontal="center" vertical="center"/>
      <protection/>
    </xf>
    <xf numFmtId="0" fontId="95" fillId="0" borderId="10" xfId="35" applyFont="1" applyFill="1" applyBorder="1" applyAlignment="1">
      <alignment horizontal="left" vertical="center"/>
      <protection/>
    </xf>
    <xf numFmtId="0" fontId="95" fillId="0" borderId="10" xfId="79" applyFont="1" applyFill="1" applyBorder="1" applyAlignment="1">
      <alignment horizontal="center" vertical="center"/>
      <protection/>
    </xf>
    <xf numFmtId="0" fontId="95" fillId="0" borderId="10" xfId="76" applyFont="1" applyFill="1" applyBorder="1" applyAlignment="1">
      <alignment horizontal="left" vertical="center"/>
      <protection/>
    </xf>
    <xf numFmtId="0" fontId="21" fillId="0" borderId="10" xfId="76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6" fillId="0" borderId="10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7" fillId="0" borderId="10" xfId="66" applyFont="1" applyFill="1" applyBorder="1" applyAlignment="1">
      <alignment horizontal="left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92" fillId="0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left" vertical="center" wrapText="1"/>
      <protection/>
    </xf>
    <xf numFmtId="0" fontId="92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7" fillId="0" borderId="10" xfId="66" applyFont="1" applyFill="1" applyBorder="1" applyAlignment="1">
      <alignment horizontal="left" vertical="center" wrapText="1"/>
      <protection/>
    </xf>
    <xf numFmtId="0" fontId="98" fillId="0" borderId="10" xfId="66" applyFont="1" applyFill="1" applyBorder="1" applyAlignment="1">
      <alignment horizontal="center" vertical="center" wrapText="1"/>
      <protection/>
    </xf>
    <xf numFmtId="0" fontId="99" fillId="0" borderId="1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left" vertical="center" wrapText="1"/>
    </xf>
    <xf numFmtId="0" fontId="96" fillId="0" borderId="10" xfId="0" applyFont="1" applyBorder="1" applyAlignment="1">
      <alignment horizontal="left" vertical="center" wrapText="1"/>
    </xf>
    <xf numFmtId="0" fontId="96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2" fillId="0" borderId="10" xfId="0" applyNumberFormat="1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/>
    </xf>
    <xf numFmtId="0" fontId="74" fillId="0" borderId="10" xfId="76" applyFont="1" applyBorder="1" applyAlignment="1">
      <alignment horizontal="center" vertical="center" wrapText="1"/>
      <protection/>
    </xf>
    <xf numFmtId="0" fontId="74" fillId="0" borderId="10" xfId="0" applyFont="1" applyBorder="1" applyAlignment="1">
      <alignment horizontal="center" vertical="center"/>
    </xf>
    <xf numFmtId="0" fontId="7" fillId="0" borderId="10" xfId="76" applyFont="1" applyBorder="1" applyAlignment="1">
      <alignment horizontal="left" vertical="center"/>
      <protection/>
    </xf>
    <xf numFmtId="0" fontId="5" fillId="0" borderId="10" xfId="76" applyFont="1" applyBorder="1" applyAlignment="1">
      <alignment horizontal="left" vertical="center" wrapText="1"/>
      <protection/>
    </xf>
    <xf numFmtId="0" fontId="5" fillId="0" borderId="10" xfId="76" applyFont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81" applyFont="1" applyBorder="1" applyAlignment="1">
      <alignment horizontal="left" vertical="center" wrapText="1"/>
      <protection/>
    </xf>
    <xf numFmtId="0" fontId="101" fillId="0" borderId="10" xfId="81" applyFont="1" applyBorder="1" applyAlignment="1">
      <alignment horizontal="center" vertical="center" wrapText="1"/>
      <protection/>
    </xf>
    <xf numFmtId="0" fontId="101" fillId="0" borderId="11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left" vertical="center" wrapText="1"/>
    </xf>
    <xf numFmtId="0" fontId="33" fillId="0" borderId="10" xfId="88" applyFont="1" applyBorder="1" applyAlignment="1">
      <alignment horizontal="left" vertical="center" wrapText="1"/>
      <protection/>
    </xf>
    <xf numFmtId="0" fontId="93" fillId="0" borderId="10" xfId="88" applyFont="1" applyBorder="1" applyAlignment="1">
      <alignment horizontal="center" vertical="center" wrapText="1"/>
      <protection/>
    </xf>
    <xf numFmtId="0" fontId="33" fillId="0" borderId="10" xfId="92" applyFont="1" applyBorder="1" applyAlignment="1">
      <alignment horizontal="left" vertical="center" wrapText="1"/>
      <protection/>
    </xf>
    <xf numFmtId="0" fontId="93" fillId="0" borderId="10" xfId="92" applyFont="1" applyBorder="1" applyAlignment="1">
      <alignment horizontal="center" vertical="center" wrapText="1"/>
      <protection/>
    </xf>
    <xf numFmtId="0" fontId="93" fillId="0" borderId="10" xfId="46" applyFont="1" applyBorder="1" applyAlignment="1">
      <alignment horizontal="left" vertical="center" wrapText="1"/>
      <protection/>
    </xf>
    <xf numFmtId="0" fontId="30" fillId="0" borderId="10" xfId="46" applyFont="1" applyBorder="1" applyAlignment="1">
      <alignment horizontal="center" vertical="center" wrapText="1"/>
      <protection/>
    </xf>
    <xf numFmtId="0" fontId="93" fillId="0" borderId="10" xfId="46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19" fillId="0" borderId="10" xfId="89" applyFont="1" applyBorder="1" applyAlignment="1">
      <alignment horizontal="left" vertical="center" wrapText="1"/>
      <protection/>
    </xf>
    <xf numFmtId="0" fontId="93" fillId="0" borderId="10" xfId="89" applyFont="1" applyBorder="1" applyAlignment="1">
      <alignment horizontal="center" vertical="center" wrapText="1"/>
      <protection/>
    </xf>
    <xf numFmtId="0" fontId="33" fillId="0" borderId="10" xfId="93" applyFont="1" applyBorder="1" applyAlignment="1">
      <alignment horizontal="left" vertical="center" wrapText="1"/>
      <protection/>
    </xf>
    <xf numFmtId="0" fontId="93" fillId="0" borderId="10" xfId="93" applyFont="1" applyBorder="1" applyAlignment="1">
      <alignment horizontal="center" vertical="center" wrapText="1"/>
      <protection/>
    </xf>
    <xf numFmtId="0" fontId="100" fillId="0" borderId="10" xfId="90" applyFont="1" applyBorder="1" applyAlignment="1">
      <alignment horizontal="left" vertical="center" wrapText="1"/>
      <protection/>
    </xf>
    <xf numFmtId="0" fontId="93" fillId="0" borderId="10" xfId="90" applyFont="1" applyBorder="1" applyAlignment="1">
      <alignment horizontal="center" vertical="center" wrapText="1"/>
      <protection/>
    </xf>
    <xf numFmtId="0" fontId="33" fillId="0" borderId="10" xfId="83" applyFont="1" applyBorder="1" applyAlignment="1">
      <alignment horizontal="left" vertical="center" wrapText="1"/>
      <protection/>
    </xf>
    <xf numFmtId="0" fontId="93" fillId="0" borderId="10" xfId="83" applyFont="1" applyBorder="1" applyAlignment="1">
      <alignment horizontal="center" vertical="center" wrapText="1"/>
      <protection/>
    </xf>
    <xf numFmtId="0" fontId="19" fillId="0" borderId="10" xfId="94" applyFont="1" applyBorder="1" applyAlignment="1">
      <alignment horizontal="left" vertical="center" wrapText="1"/>
      <protection/>
    </xf>
    <xf numFmtId="0" fontId="100" fillId="0" borderId="10" xfId="94" applyFont="1" applyBorder="1" applyAlignment="1">
      <alignment horizontal="center" vertical="center" wrapText="1"/>
      <protection/>
    </xf>
    <xf numFmtId="0" fontId="93" fillId="0" borderId="10" xfId="94" applyFont="1" applyBorder="1" applyAlignment="1">
      <alignment horizontal="center" vertical="center" wrapText="1"/>
      <protection/>
    </xf>
    <xf numFmtId="0" fontId="19" fillId="0" borderId="10" xfId="86" applyFont="1" applyBorder="1" applyAlignment="1">
      <alignment horizontal="left" vertical="center" wrapText="1"/>
      <protection/>
    </xf>
    <xf numFmtId="0" fontId="100" fillId="0" borderId="10" xfId="86" applyFont="1" applyBorder="1" applyAlignment="1">
      <alignment horizontal="center" vertical="center" wrapText="1"/>
      <protection/>
    </xf>
    <xf numFmtId="0" fontId="93" fillId="0" borderId="10" xfId="86" applyFont="1" applyBorder="1" applyAlignment="1">
      <alignment horizontal="center" vertical="center" wrapText="1"/>
      <protection/>
    </xf>
    <xf numFmtId="0" fontId="30" fillId="0" borderId="10" xfId="85" applyFont="1" applyBorder="1" applyAlignment="1">
      <alignment horizontal="left" vertical="center" wrapText="1"/>
      <protection/>
    </xf>
    <xf numFmtId="0" fontId="93" fillId="0" borderId="10" xfId="85" applyFont="1" applyBorder="1" applyAlignment="1">
      <alignment horizontal="center" vertical="center" wrapText="1"/>
      <protection/>
    </xf>
    <xf numFmtId="0" fontId="33" fillId="0" borderId="10" xfId="91" applyFont="1" applyBorder="1" applyAlignment="1">
      <alignment horizontal="left" vertical="center" wrapText="1"/>
      <protection/>
    </xf>
    <xf numFmtId="0" fontId="93" fillId="0" borderId="10" xfId="91" applyFont="1" applyBorder="1" applyAlignment="1">
      <alignment horizontal="center" vertical="center" wrapText="1"/>
      <protection/>
    </xf>
    <xf numFmtId="0" fontId="100" fillId="0" borderId="10" xfId="82" applyFont="1" applyBorder="1" applyAlignment="1">
      <alignment horizontal="left" vertical="center" wrapText="1"/>
      <protection/>
    </xf>
    <xf numFmtId="0" fontId="93" fillId="0" borderId="10" xfId="82" applyFont="1" applyBorder="1" applyAlignment="1">
      <alignment horizontal="center" vertical="center" wrapText="1"/>
      <protection/>
    </xf>
    <xf numFmtId="0" fontId="100" fillId="0" borderId="10" xfId="82" applyFont="1" applyBorder="1" applyAlignment="1">
      <alignment horizontal="center" vertical="center" wrapText="1"/>
      <protection/>
    </xf>
    <xf numFmtId="0" fontId="19" fillId="0" borderId="10" xfId="84" applyFont="1" applyBorder="1" applyAlignment="1">
      <alignment horizontal="left" vertical="center" wrapText="1"/>
      <protection/>
    </xf>
    <xf numFmtId="0" fontId="20" fillId="0" borderId="10" xfId="84" applyFont="1" applyBorder="1" applyAlignment="1">
      <alignment horizontal="center" vertical="center" wrapText="1"/>
      <protection/>
    </xf>
    <xf numFmtId="0" fontId="33" fillId="0" borderId="10" xfId="87" applyFont="1" applyBorder="1" applyAlignment="1">
      <alignment horizontal="left" vertical="center" wrapText="1"/>
      <protection/>
    </xf>
    <xf numFmtId="0" fontId="93" fillId="0" borderId="10" xfId="87" applyFont="1" applyBorder="1" applyAlignment="1">
      <alignment horizontal="center" vertical="center" wrapText="1"/>
      <protection/>
    </xf>
    <xf numFmtId="0" fontId="19" fillId="0" borderId="10" xfId="95" applyFont="1" applyBorder="1" applyAlignment="1">
      <alignment horizontal="left" vertical="center" wrapText="1"/>
      <protection/>
    </xf>
    <xf numFmtId="0" fontId="93" fillId="0" borderId="10" xfId="95" applyFont="1" applyBorder="1" applyAlignment="1">
      <alignment horizontal="center" vertical="center" wrapText="1"/>
      <protection/>
    </xf>
    <xf numFmtId="0" fontId="100" fillId="0" borderId="10" xfId="95" applyFont="1" applyBorder="1" applyAlignment="1">
      <alignment horizontal="left" vertical="center" wrapText="1"/>
      <protection/>
    </xf>
    <xf numFmtId="0" fontId="100" fillId="0" borderId="10" xfId="95" applyFont="1" applyBorder="1" applyAlignment="1">
      <alignment horizontal="center" vertical="center" wrapText="1"/>
      <protection/>
    </xf>
    <xf numFmtId="0" fontId="101" fillId="0" borderId="10" xfId="97" applyFont="1" applyFill="1" applyBorder="1" applyAlignment="1">
      <alignment horizontal="left" vertical="center" wrapText="1"/>
      <protection/>
    </xf>
    <xf numFmtId="0" fontId="101" fillId="0" borderId="10" xfId="97" applyFont="1" applyFill="1" applyBorder="1" applyAlignment="1">
      <alignment horizontal="center" vertical="center" wrapText="1"/>
      <protection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0" xfId="77" applyFont="1" applyFill="1" applyBorder="1" applyAlignment="1">
      <alignment horizontal="left" vertical="center" wrapText="1"/>
      <protection/>
    </xf>
    <xf numFmtId="0" fontId="101" fillId="0" borderId="10" xfId="77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horizontal="center"/>
    </xf>
    <xf numFmtId="0" fontId="101" fillId="0" borderId="10" xfId="0" applyFont="1" applyBorder="1" applyAlignment="1">
      <alignment horizontal="center" vertical="center" wrapText="1"/>
    </xf>
    <xf numFmtId="0" fontId="34" fillId="0" borderId="10" xfId="91" applyFont="1" applyBorder="1" applyAlignment="1">
      <alignment horizontal="left" vertical="center" wrapText="1"/>
      <protection/>
    </xf>
    <xf numFmtId="0" fontId="101" fillId="0" borderId="10" xfId="91" applyFont="1" applyBorder="1" applyAlignment="1">
      <alignment horizontal="center" vertical="center" wrapText="1"/>
      <protection/>
    </xf>
    <xf numFmtId="0" fontId="93" fillId="0" borderId="10" xfId="96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19" fillId="0" borderId="10" xfId="76" applyFont="1" applyBorder="1" applyAlignment="1">
      <alignment horizontal="left" vertical="center" wrapText="1"/>
      <protection/>
    </xf>
    <xf numFmtId="0" fontId="93" fillId="0" borderId="10" xfId="76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left" vertical="center" wrapText="1"/>
    </xf>
    <xf numFmtId="0" fontId="30" fillId="0" borderId="10" xfId="98" applyFont="1" applyBorder="1" applyAlignment="1">
      <alignment horizontal="center" vertical="center" wrapText="1"/>
      <protection/>
    </xf>
    <xf numFmtId="0" fontId="9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100" fillId="0" borderId="10" xfId="0" applyNumberFormat="1" applyFont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center" wrapText="1"/>
    </xf>
    <xf numFmtId="49" fontId="93" fillId="0" borderId="10" xfId="0" applyNumberFormat="1" applyFont="1" applyFill="1" applyBorder="1" applyAlignment="1">
      <alignment horizontal="center" vertical="center" wrapText="1"/>
    </xf>
    <xf numFmtId="0" fontId="33" fillId="0" borderId="10" xfId="96" applyFont="1" applyBorder="1" applyAlignment="1">
      <alignment horizontal="left" vertical="center" wrapText="1"/>
      <protection/>
    </xf>
    <xf numFmtId="0" fontId="93" fillId="0" borderId="10" xfId="96" applyFont="1" applyBorder="1" applyAlignment="1">
      <alignment horizontal="center" vertical="top" wrapText="1"/>
      <protection/>
    </xf>
    <xf numFmtId="0" fontId="100" fillId="0" borderId="10" xfId="99" applyFont="1" applyBorder="1" applyAlignment="1">
      <alignment horizontal="left" vertical="center" wrapText="1"/>
      <protection/>
    </xf>
    <xf numFmtId="0" fontId="93" fillId="0" borderId="10" xfId="99" applyFont="1" applyBorder="1" applyAlignment="1">
      <alignment horizontal="center" vertical="center" wrapText="1"/>
      <protection/>
    </xf>
    <xf numFmtId="0" fontId="93" fillId="0" borderId="10" xfId="99" applyFont="1" applyBorder="1" applyAlignment="1">
      <alignment horizontal="center" vertical="top" wrapText="1"/>
      <protection/>
    </xf>
    <xf numFmtId="0" fontId="33" fillId="0" borderId="10" xfId="39" applyFont="1" applyFill="1" applyBorder="1" applyAlignment="1">
      <alignment horizontal="left" vertical="center" wrapText="1"/>
      <protection/>
    </xf>
    <xf numFmtId="0" fontId="93" fillId="0" borderId="10" xfId="39" applyFont="1" applyFill="1" applyBorder="1" applyAlignment="1">
      <alignment horizontal="center" vertical="center" wrapText="1"/>
      <protection/>
    </xf>
    <xf numFmtId="0" fontId="93" fillId="0" borderId="10" xfId="39" applyFont="1" applyFill="1" applyBorder="1" applyAlignment="1">
      <alignment horizontal="center" vertical="top" wrapText="1"/>
      <protection/>
    </xf>
    <xf numFmtId="0" fontId="30" fillId="0" borderId="10" xfId="101" applyFont="1" applyBorder="1" applyAlignment="1">
      <alignment horizontal="left" vertical="center" wrapText="1"/>
      <protection/>
    </xf>
    <xf numFmtId="0" fontId="93" fillId="0" borderId="10" xfId="101" applyFont="1" applyBorder="1" applyAlignment="1">
      <alignment horizontal="center" vertical="center" wrapText="1"/>
      <protection/>
    </xf>
    <xf numFmtId="0" fontId="93" fillId="0" borderId="10" xfId="101" applyFont="1" applyBorder="1" applyAlignment="1">
      <alignment horizontal="center" vertical="top" wrapText="1"/>
      <protection/>
    </xf>
    <xf numFmtId="0" fontId="93" fillId="0" borderId="10" xfId="43" applyFont="1" applyBorder="1" applyAlignment="1">
      <alignment horizontal="left" vertical="center" wrapText="1"/>
      <protection/>
    </xf>
    <xf numFmtId="0" fontId="93" fillId="0" borderId="10" xfId="43" applyFont="1" applyBorder="1" applyAlignment="1">
      <alignment horizontal="center" vertical="center" wrapText="1"/>
      <protection/>
    </xf>
    <xf numFmtId="0" fontId="93" fillId="0" borderId="10" xfId="43" applyFont="1" applyBorder="1" applyAlignment="1">
      <alignment horizontal="center" vertical="top" wrapText="1"/>
      <protection/>
    </xf>
    <xf numFmtId="0" fontId="87" fillId="0" borderId="10" xfId="100" applyFont="1" applyBorder="1" applyAlignment="1">
      <alignment horizontal="left" vertical="center" wrapText="1"/>
      <protection/>
    </xf>
    <xf numFmtId="0" fontId="93" fillId="0" borderId="10" xfId="100" applyFont="1" applyBorder="1" applyAlignment="1">
      <alignment horizontal="center" vertical="center" wrapText="1"/>
      <protection/>
    </xf>
    <xf numFmtId="0" fontId="100" fillId="0" borderId="10" xfId="100" applyFont="1" applyBorder="1" applyAlignment="1">
      <alignment horizontal="center" vertical="center" wrapText="1"/>
      <protection/>
    </xf>
    <xf numFmtId="0" fontId="93" fillId="0" borderId="10" xfId="100" applyFont="1" applyBorder="1" applyAlignment="1">
      <alignment horizontal="center" vertical="top" wrapText="1"/>
      <protection/>
    </xf>
    <xf numFmtId="0" fontId="100" fillId="0" borderId="10" xfId="76" applyFont="1" applyBorder="1" applyAlignment="1">
      <alignment horizontal="center" vertical="center" wrapText="1"/>
      <protection/>
    </xf>
    <xf numFmtId="0" fontId="19" fillId="33" borderId="10" xfId="69" applyFont="1" applyFill="1" applyBorder="1" applyAlignment="1">
      <alignment horizontal="center" vertical="center" wrapText="1"/>
      <protection/>
    </xf>
    <xf numFmtId="0" fontId="20" fillId="33" borderId="10" xfId="69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93" fillId="0" borderId="10" xfId="102" applyFont="1" applyBorder="1" applyAlignment="1">
      <alignment horizontal="center" vertical="center" wrapText="1"/>
      <protection/>
    </xf>
    <xf numFmtId="0" fontId="19" fillId="0" borderId="10" xfId="76" applyFont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horizontal="center" vertical="center"/>
    </xf>
    <xf numFmtId="0" fontId="33" fillId="0" borderId="10" xfId="38" applyFont="1" applyBorder="1" applyAlignment="1">
      <alignment horizontal="center" vertical="center" wrapText="1"/>
      <protection/>
    </xf>
    <xf numFmtId="0" fontId="103" fillId="0" borderId="10" xfId="76" applyFont="1" applyBorder="1" applyAlignment="1">
      <alignment horizontal="center" vertical="center" wrapText="1"/>
      <protection/>
    </xf>
    <xf numFmtId="0" fontId="33" fillId="0" borderId="10" xfId="76" applyFont="1" applyBorder="1" applyAlignment="1">
      <alignment horizontal="center" vertical="center" wrapText="1"/>
      <protection/>
    </xf>
    <xf numFmtId="0" fontId="20" fillId="0" borderId="10" xfId="76" applyFont="1" applyBorder="1" applyAlignment="1">
      <alignment horizontal="center" vertical="center" wrapText="1"/>
      <protection/>
    </xf>
    <xf numFmtId="0" fontId="33" fillId="0" borderId="10" xfId="92" applyFont="1" applyBorder="1" applyAlignment="1">
      <alignment horizontal="center" vertical="center" wrapText="1"/>
      <protection/>
    </xf>
    <xf numFmtId="0" fontId="33" fillId="0" borderId="10" xfId="90" applyFont="1" applyBorder="1" applyAlignment="1">
      <alignment horizontal="center" vertical="center" wrapText="1"/>
      <protection/>
    </xf>
    <xf numFmtId="0" fontId="33" fillId="0" borderId="10" xfId="81" applyFont="1" applyBorder="1" applyAlignment="1">
      <alignment horizontal="center" vertical="center" wrapText="1"/>
      <protection/>
    </xf>
    <xf numFmtId="0" fontId="33" fillId="0" borderId="10" xfId="39" applyFont="1" applyFill="1" applyBorder="1" applyAlignment="1">
      <alignment horizontal="center" vertical="center" wrapText="1"/>
      <protection/>
    </xf>
    <xf numFmtId="0" fontId="30" fillId="0" borderId="10" xfId="76" applyFont="1" applyBorder="1" applyAlignment="1">
      <alignment horizontal="center" vertical="center" wrapText="1"/>
      <protection/>
    </xf>
    <xf numFmtId="0" fontId="20" fillId="0" borderId="10" xfId="76" applyFont="1" applyBorder="1" applyAlignment="1">
      <alignment horizontal="center" vertical="center"/>
      <protection/>
    </xf>
    <xf numFmtId="0" fontId="30" fillId="0" borderId="10" xfId="76" applyFont="1" applyBorder="1" applyAlignment="1">
      <alignment horizontal="center" vertical="center"/>
      <protection/>
    </xf>
    <xf numFmtId="0" fontId="33" fillId="0" borderId="10" xfId="76" applyFont="1" applyBorder="1" applyAlignment="1">
      <alignment horizontal="center" vertical="center"/>
      <protection/>
    </xf>
  </cellXfs>
  <cellStyles count="8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常规 77" xfId="38"/>
    <cellStyle name="常规 82" xfId="39"/>
    <cellStyle name="60% - 强调文字颜色 1" xfId="40"/>
    <cellStyle name="标题 3" xfId="41"/>
    <cellStyle name="输出" xfId="42"/>
    <cellStyle name="常规 85" xfId="43"/>
    <cellStyle name="60% - 强调文字颜色 4" xfId="44"/>
    <cellStyle name="计算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常规 56" xfId="69"/>
    <cellStyle name="强调文字颜色 6" xfId="70"/>
    <cellStyle name="40% - 强调文字颜色 6" xfId="71"/>
    <cellStyle name="常规 10 2" xfId="72"/>
    <cellStyle name="60% - 强调文字颜色 6" xfId="73"/>
    <cellStyle name="常规 19" xfId="74"/>
    <cellStyle name="常规 10 2 7" xfId="75"/>
    <cellStyle name="常规 2" xfId="76"/>
    <cellStyle name="常规 3" xfId="77"/>
    <cellStyle name="常规 4" xfId="78"/>
    <cellStyle name="常规 4 2" xfId="79"/>
    <cellStyle name="常规 7" xfId="80"/>
    <cellStyle name="常规 58" xfId="81"/>
    <cellStyle name="常规 75" xfId="82"/>
    <cellStyle name="常规 59" xfId="83"/>
    <cellStyle name="常规 71" xfId="84"/>
    <cellStyle name="常规 70" xfId="85"/>
    <cellStyle name="常规 67" xfId="86"/>
    <cellStyle name="常规 72" xfId="87"/>
    <cellStyle name="常规 55" xfId="88"/>
    <cellStyle name="常规 28" xfId="89"/>
    <cellStyle name="常规 57" xfId="90"/>
    <cellStyle name="常规 62" xfId="91"/>
    <cellStyle name="常规 25" xfId="92"/>
    <cellStyle name="常规 35" xfId="93"/>
    <cellStyle name="常规 32" xfId="94"/>
    <cellStyle name="常规 74" xfId="95"/>
    <cellStyle name="常规 69" xfId="96"/>
    <cellStyle name="常规 23" xfId="97"/>
    <cellStyle name="常规 10" xfId="98"/>
    <cellStyle name="常规 78" xfId="99"/>
    <cellStyle name="常规 83" xfId="100"/>
    <cellStyle name="常规 84" xfId="101"/>
    <cellStyle name="常规 13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tabSelected="1" workbookViewId="0" topLeftCell="A1">
      <pane ySplit="3" topLeftCell="A622" activePane="bottomLeft" state="frozen"/>
      <selection pane="bottomLeft" activeCell="K637" sqref="K637"/>
    </sheetView>
  </sheetViews>
  <sheetFormatPr defaultColWidth="8.75390625" defaultRowHeight="14.25"/>
  <cols>
    <col min="1" max="1" width="10.625" style="3" customWidth="1"/>
    <col min="2" max="2" width="16.125" style="4" customWidth="1"/>
    <col min="3" max="3" width="16.375" style="4" customWidth="1"/>
    <col min="4" max="5" width="8.375" style="4" customWidth="1"/>
    <col min="6" max="6" width="8.75390625" style="5" customWidth="1"/>
    <col min="7" max="7" width="9.50390625" style="5" customWidth="1"/>
  </cols>
  <sheetData>
    <row r="1" spans="1:7" ht="14.25">
      <c r="A1" s="6" t="s">
        <v>0</v>
      </c>
      <c r="B1" s="7"/>
      <c r="C1" s="7"/>
      <c r="D1" s="7"/>
      <c r="E1" s="7"/>
      <c r="F1" s="6"/>
      <c r="G1" s="6"/>
    </row>
    <row r="2" spans="1:7" ht="36.75" customHeight="1">
      <c r="A2" s="6"/>
      <c r="B2" s="7"/>
      <c r="C2" s="7"/>
      <c r="D2" s="7"/>
      <c r="E2" s="7"/>
      <c r="F2" s="6"/>
      <c r="G2" s="6"/>
    </row>
    <row r="3" spans="1:7" s="1" customFormat="1" ht="31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8" t="s">
        <v>6</v>
      </c>
      <c r="G3" s="8" t="s">
        <v>7</v>
      </c>
    </row>
    <row r="4" spans="1:7" ht="19.5" customHeight="1">
      <c r="A4" s="10">
        <v>1</v>
      </c>
      <c r="B4" s="11" t="s">
        <v>8</v>
      </c>
      <c r="C4" s="11" t="s">
        <v>9</v>
      </c>
      <c r="D4" s="12"/>
      <c r="E4" s="13">
        <v>5</v>
      </c>
      <c r="F4" s="13">
        <v>11</v>
      </c>
      <c r="G4" s="13">
        <f aca="true" t="shared" si="0" ref="G4:G12">ABS(F4*E4)</f>
        <v>55</v>
      </c>
    </row>
    <row r="5" spans="1:7" ht="19.5" customHeight="1">
      <c r="A5" s="10">
        <v>2</v>
      </c>
      <c r="B5" s="12" t="s">
        <v>10</v>
      </c>
      <c r="C5" s="14" t="s">
        <v>11</v>
      </c>
      <c r="D5" s="14" t="s">
        <v>12</v>
      </c>
      <c r="E5" s="13">
        <v>5</v>
      </c>
      <c r="F5" s="13">
        <v>26.5</v>
      </c>
      <c r="G5" s="13">
        <f t="shared" si="0"/>
        <v>132.5</v>
      </c>
    </row>
    <row r="6" spans="1:7" ht="19.5" customHeight="1">
      <c r="A6" s="10">
        <v>3</v>
      </c>
      <c r="B6" s="11" t="s">
        <v>13</v>
      </c>
      <c r="C6" s="12" t="s">
        <v>14</v>
      </c>
      <c r="D6" s="14" t="s">
        <v>15</v>
      </c>
      <c r="E6" s="13">
        <v>3</v>
      </c>
      <c r="F6" s="13">
        <v>50</v>
      </c>
      <c r="G6" s="13">
        <f t="shared" si="0"/>
        <v>150</v>
      </c>
    </row>
    <row r="7" spans="1:7" ht="19.5" customHeight="1">
      <c r="A7" s="10">
        <v>4</v>
      </c>
      <c r="B7" s="11" t="s">
        <v>16</v>
      </c>
      <c r="C7" s="11" t="s">
        <v>17</v>
      </c>
      <c r="D7" s="14" t="s">
        <v>15</v>
      </c>
      <c r="E7" s="13">
        <v>4</v>
      </c>
      <c r="F7" s="13">
        <v>16.5</v>
      </c>
      <c r="G7" s="13">
        <f t="shared" si="0"/>
        <v>66</v>
      </c>
    </row>
    <row r="8" spans="1:7" ht="19.5" customHeight="1">
      <c r="A8" s="10">
        <v>5</v>
      </c>
      <c r="B8" s="11" t="s">
        <v>18</v>
      </c>
      <c r="C8" s="11" t="s">
        <v>19</v>
      </c>
      <c r="D8" s="14" t="s">
        <v>20</v>
      </c>
      <c r="E8" s="13">
        <v>10</v>
      </c>
      <c r="F8" s="13">
        <v>2.4</v>
      </c>
      <c r="G8" s="13">
        <f t="shared" si="0"/>
        <v>24</v>
      </c>
    </row>
    <row r="9" spans="1:7" ht="19.5" customHeight="1">
      <c r="A9" s="10">
        <v>6</v>
      </c>
      <c r="B9" s="11" t="s">
        <v>18</v>
      </c>
      <c r="C9" s="12" t="s">
        <v>21</v>
      </c>
      <c r="D9" s="14" t="s">
        <v>20</v>
      </c>
      <c r="E9" s="13">
        <v>10</v>
      </c>
      <c r="F9" s="13">
        <v>2.4</v>
      </c>
      <c r="G9" s="13">
        <f t="shared" si="0"/>
        <v>24</v>
      </c>
    </row>
    <row r="10" spans="1:7" ht="19.5" customHeight="1">
      <c r="A10" s="10">
        <v>7</v>
      </c>
      <c r="B10" s="14" t="s">
        <v>22</v>
      </c>
      <c r="C10" s="14" t="s">
        <v>23</v>
      </c>
      <c r="D10" s="14" t="s">
        <v>24</v>
      </c>
      <c r="E10" s="13">
        <v>4</v>
      </c>
      <c r="F10" s="13">
        <v>5</v>
      </c>
      <c r="G10" s="13">
        <f t="shared" si="0"/>
        <v>20</v>
      </c>
    </row>
    <row r="11" spans="1:7" ht="22.5" customHeight="1">
      <c r="A11" s="10">
        <v>8</v>
      </c>
      <c r="B11" s="14" t="s">
        <v>25</v>
      </c>
      <c r="C11" s="12"/>
      <c r="D11" s="14" t="s">
        <v>26</v>
      </c>
      <c r="E11" s="13">
        <v>1</v>
      </c>
      <c r="F11" s="13">
        <v>5</v>
      </c>
      <c r="G11" s="13">
        <f t="shared" si="0"/>
        <v>5</v>
      </c>
    </row>
    <row r="12" spans="1:7" ht="23.25" customHeight="1">
      <c r="A12" s="10">
        <v>9</v>
      </c>
      <c r="B12" s="14" t="s">
        <v>27</v>
      </c>
      <c r="C12" s="14" t="s">
        <v>28</v>
      </c>
      <c r="D12" s="14" t="s">
        <v>29</v>
      </c>
      <c r="E12" s="13">
        <v>5</v>
      </c>
      <c r="F12" s="13">
        <v>18</v>
      </c>
      <c r="G12" s="13">
        <f t="shared" si="0"/>
        <v>90</v>
      </c>
    </row>
    <row r="13" spans="1:7" ht="19.5" customHeight="1">
      <c r="A13" s="10">
        <v>10</v>
      </c>
      <c r="B13" s="14" t="s">
        <v>30</v>
      </c>
      <c r="C13" s="12" t="s">
        <v>31</v>
      </c>
      <c r="D13" s="15" t="s">
        <v>20</v>
      </c>
      <c r="E13" s="13">
        <v>2</v>
      </c>
      <c r="F13" s="13">
        <v>22</v>
      </c>
      <c r="G13" s="13">
        <f aca="true" t="shared" si="1" ref="G13:G33">ABS(F13*E13)</f>
        <v>44</v>
      </c>
    </row>
    <row r="14" spans="1:7" ht="19.5" customHeight="1">
      <c r="A14" s="10">
        <v>11</v>
      </c>
      <c r="B14" s="14" t="s">
        <v>32</v>
      </c>
      <c r="C14" s="14" t="s">
        <v>33</v>
      </c>
      <c r="D14" s="14" t="s">
        <v>34</v>
      </c>
      <c r="E14" s="13">
        <v>20</v>
      </c>
      <c r="F14" s="13">
        <v>0.2</v>
      </c>
      <c r="G14" s="13">
        <f t="shared" si="1"/>
        <v>4</v>
      </c>
    </row>
    <row r="15" spans="1:7" ht="19.5" customHeight="1">
      <c r="A15" s="10">
        <v>12</v>
      </c>
      <c r="B15" s="14" t="s">
        <v>35</v>
      </c>
      <c r="C15" s="12"/>
      <c r="D15" s="14" t="s">
        <v>12</v>
      </c>
      <c r="E15" s="13">
        <v>10</v>
      </c>
      <c r="F15" s="13">
        <v>1</v>
      </c>
      <c r="G15" s="13">
        <f t="shared" si="1"/>
        <v>10</v>
      </c>
    </row>
    <row r="16" spans="1:7" ht="14.25">
      <c r="A16" s="10">
        <v>13</v>
      </c>
      <c r="B16" s="14" t="s">
        <v>36</v>
      </c>
      <c r="C16" s="11" t="s">
        <v>37</v>
      </c>
      <c r="D16" s="14" t="s">
        <v>15</v>
      </c>
      <c r="E16" s="13">
        <v>1</v>
      </c>
      <c r="F16" s="13">
        <v>280</v>
      </c>
      <c r="G16" s="13">
        <f t="shared" si="1"/>
        <v>280</v>
      </c>
    </row>
    <row r="17" spans="1:7" ht="24">
      <c r="A17" s="10">
        <v>14</v>
      </c>
      <c r="B17" s="14" t="s">
        <v>38</v>
      </c>
      <c r="C17" s="11" t="s">
        <v>39</v>
      </c>
      <c r="D17" s="14" t="s">
        <v>40</v>
      </c>
      <c r="E17" s="13">
        <v>20</v>
      </c>
      <c r="F17" s="13">
        <v>3.5</v>
      </c>
      <c r="G17" s="13">
        <f t="shared" si="1"/>
        <v>70</v>
      </c>
    </row>
    <row r="18" spans="1:7" ht="14.25">
      <c r="A18" s="10">
        <v>15</v>
      </c>
      <c r="B18" s="16" t="s">
        <v>41</v>
      </c>
      <c r="C18" s="16" t="s">
        <v>42</v>
      </c>
      <c r="D18" s="16" t="s">
        <v>43</v>
      </c>
      <c r="E18" s="10">
        <v>5</v>
      </c>
      <c r="F18" s="10">
        <v>4.2</v>
      </c>
      <c r="G18" s="13">
        <f t="shared" si="1"/>
        <v>21</v>
      </c>
    </row>
    <row r="19" spans="1:7" ht="14.25">
      <c r="A19" s="10">
        <v>16</v>
      </c>
      <c r="B19" s="14" t="s">
        <v>44</v>
      </c>
      <c r="C19" s="11" t="s">
        <v>45</v>
      </c>
      <c r="D19" s="14" t="s">
        <v>46</v>
      </c>
      <c r="E19" s="13">
        <v>20</v>
      </c>
      <c r="F19" s="13">
        <v>2.5</v>
      </c>
      <c r="G19" s="13">
        <f t="shared" si="1"/>
        <v>50</v>
      </c>
    </row>
    <row r="20" spans="1:7" ht="14.25">
      <c r="A20" s="10">
        <v>17</v>
      </c>
      <c r="B20" s="14" t="s">
        <v>47</v>
      </c>
      <c r="C20" s="12"/>
      <c r="D20" s="14" t="s">
        <v>48</v>
      </c>
      <c r="E20" s="13">
        <v>5</v>
      </c>
      <c r="F20" s="13">
        <v>22</v>
      </c>
      <c r="G20" s="13">
        <f t="shared" si="1"/>
        <v>110</v>
      </c>
    </row>
    <row r="21" spans="1:7" ht="14.25">
      <c r="A21" s="10">
        <v>18</v>
      </c>
      <c r="B21" s="14" t="s">
        <v>49</v>
      </c>
      <c r="C21" s="14" t="s">
        <v>40</v>
      </c>
      <c r="D21" s="14" t="s">
        <v>40</v>
      </c>
      <c r="E21" s="13">
        <v>2</v>
      </c>
      <c r="F21" s="13">
        <v>10</v>
      </c>
      <c r="G21" s="13">
        <f t="shared" si="1"/>
        <v>20</v>
      </c>
    </row>
    <row r="22" spans="1:7" ht="14.25">
      <c r="A22" s="10">
        <v>19</v>
      </c>
      <c r="B22" s="14" t="s">
        <v>50</v>
      </c>
      <c r="C22" s="11" t="s">
        <v>51</v>
      </c>
      <c r="D22" s="15" t="s">
        <v>40</v>
      </c>
      <c r="E22" s="13">
        <v>2</v>
      </c>
      <c r="F22" s="13">
        <v>70</v>
      </c>
      <c r="G22" s="13">
        <f t="shared" si="1"/>
        <v>140</v>
      </c>
    </row>
    <row r="23" spans="1:7" ht="14.25">
      <c r="A23" s="10">
        <v>20</v>
      </c>
      <c r="B23" s="14" t="s">
        <v>52</v>
      </c>
      <c r="C23" s="11" t="s">
        <v>53</v>
      </c>
      <c r="D23" s="14" t="s">
        <v>54</v>
      </c>
      <c r="E23" s="13">
        <v>3</v>
      </c>
      <c r="F23" s="13">
        <v>45</v>
      </c>
      <c r="G23" s="13">
        <f t="shared" si="1"/>
        <v>135</v>
      </c>
    </row>
    <row r="24" spans="1:7" ht="23.25">
      <c r="A24" s="10">
        <v>21</v>
      </c>
      <c r="B24" s="14" t="s">
        <v>55</v>
      </c>
      <c r="C24" s="11" t="s">
        <v>56</v>
      </c>
      <c r="D24" s="14" t="s">
        <v>57</v>
      </c>
      <c r="E24" s="13">
        <v>3</v>
      </c>
      <c r="F24" s="13">
        <v>30</v>
      </c>
      <c r="G24" s="13">
        <f t="shared" si="1"/>
        <v>90</v>
      </c>
    </row>
    <row r="25" spans="1:7" ht="14.25">
      <c r="A25" s="10">
        <v>22</v>
      </c>
      <c r="B25" s="17" t="s">
        <v>58</v>
      </c>
      <c r="C25" s="18" t="s">
        <v>59</v>
      </c>
      <c r="D25" s="17" t="s">
        <v>15</v>
      </c>
      <c r="E25" s="13">
        <v>10</v>
      </c>
      <c r="F25" s="13">
        <v>42</v>
      </c>
      <c r="G25" s="13">
        <f t="shared" si="1"/>
        <v>420</v>
      </c>
    </row>
    <row r="26" spans="1:7" ht="14.25">
      <c r="A26" s="10">
        <v>23</v>
      </c>
      <c r="B26" s="14" t="s">
        <v>60</v>
      </c>
      <c r="C26" s="11" t="s">
        <v>17</v>
      </c>
      <c r="D26" s="14" t="s">
        <v>15</v>
      </c>
      <c r="E26" s="13">
        <v>1</v>
      </c>
      <c r="F26" s="13">
        <v>17</v>
      </c>
      <c r="G26" s="13">
        <f t="shared" si="1"/>
        <v>17</v>
      </c>
    </row>
    <row r="27" spans="1:7" ht="14.25">
      <c r="A27" s="10">
        <v>24</v>
      </c>
      <c r="B27" s="14" t="s">
        <v>61</v>
      </c>
      <c r="C27" s="12" t="s">
        <v>62</v>
      </c>
      <c r="D27" s="14" t="s">
        <v>63</v>
      </c>
      <c r="E27" s="13">
        <v>1</v>
      </c>
      <c r="F27" s="13">
        <v>260</v>
      </c>
      <c r="G27" s="13">
        <f t="shared" si="1"/>
        <v>260</v>
      </c>
    </row>
    <row r="28" spans="1:7" ht="14.25">
      <c r="A28" s="10">
        <v>25</v>
      </c>
      <c r="B28" s="17" t="s">
        <v>64</v>
      </c>
      <c r="C28" s="19" t="s">
        <v>65</v>
      </c>
      <c r="D28" s="20" t="s">
        <v>15</v>
      </c>
      <c r="E28" s="13">
        <v>3</v>
      </c>
      <c r="F28" s="13">
        <v>45</v>
      </c>
      <c r="G28" s="13">
        <f t="shared" si="1"/>
        <v>135</v>
      </c>
    </row>
    <row r="29" spans="1:7" ht="14.25">
      <c r="A29" s="10">
        <v>26</v>
      </c>
      <c r="B29" s="17" t="s">
        <v>66</v>
      </c>
      <c r="C29" s="17" t="s">
        <v>67</v>
      </c>
      <c r="D29" s="17" t="s">
        <v>63</v>
      </c>
      <c r="E29" s="21">
        <v>1</v>
      </c>
      <c r="F29" s="22">
        <v>210</v>
      </c>
      <c r="G29" s="21">
        <f t="shared" si="1"/>
        <v>210</v>
      </c>
    </row>
    <row r="30" spans="1:7" ht="14.25">
      <c r="A30" s="10">
        <v>27</v>
      </c>
      <c r="B30" s="14" t="s">
        <v>68</v>
      </c>
      <c r="C30" s="14" t="s">
        <v>69</v>
      </c>
      <c r="D30" s="14" t="s">
        <v>43</v>
      </c>
      <c r="E30" s="13">
        <v>1</v>
      </c>
      <c r="F30" s="13">
        <v>75</v>
      </c>
      <c r="G30" s="13">
        <f t="shared" si="1"/>
        <v>75</v>
      </c>
    </row>
    <row r="31" spans="1:7" ht="14.25">
      <c r="A31" s="10">
        <v>28</v>
      </c>
      <c r="B31" s="17" t="s">
        <v>70</v>
      </c>
      <c r="C31" s="18"/>
      <c r="D31" s="17" t="s">
        <v>12</v>
      </c>
      <c r="E31" s="13">
        <v>3</v>
      </c>
      <c r="F31" s="13">
        <v>21</v>
      </c>
      <c r="G31" s="13">
        <f t="shared" si="1"/>
        <v>63</v>
      </c>
    </row>
    <row r="32" spans="1:7" ht="14.25">
      <c r="A32" s="10">
        <v>29</v>
      </c>
      <c r="B32" s="14" t="s">
        <v>71</v>
      </c>
      <c r="C32" s="12"/>
      <c r="D32" s="14" t="s">
        <v>54</v>
      </c>
      <c r="E32" s="13">
        <v>4</v>
      </c>
      <c r="F32" s="13">
        <v>8</v>
      </c>
      <c r="G32" s="13">
        <f aca="true" t="shared" si="2" ref="G32:G37">ABS(F32*E32)</f>
        <v>32</v>
      </c>
    </row>
    <row r="33" spans="1:7" ht="14.25">
      <c r="A33" s="10">
        <v>30</v>
      </c>
      <c r="B33" s="17" t="s">
        <v>72</v>
      </c>
      <c r="C33" s="19" t="s">
        <v>65</v>
      </c>
      <c r="D33" s="20" t="s">
        <v>15</v>
      </c>
      <c r="E33" s="13">
        <v>15</v>
      </c>
      <c r="F33" s="13">
        <v>16</v>
      </c>
      <c r="G33" s="13">
        <f t="shared" si="2"/>
        <v>240</v>
      </c>
    </row>
    <row r="34" spans="1:7" ht="14.25">
      <c r="A34" s="10">
        <v>31</v>
      </c>
      <c r="B34" s="23" t="s">
        <v>73</v>
      </c>
      <c r="C34" s="20" t="s">
        <v>74</v>
      </c>
      <c r="D34" s="20" t="s">
        <v>15</v>
      </c>
      <c r="E34" s="13">
        <v>2</v>
      </c>
      <c r="F34" s="13">
        <v>12</v>
      </c>
      <c r="G34" s="13">
        <f t="shared" si="2"/>
        <v>24</v>
      </c>
    </row>
    <row r="35" spans="1:7" ht="14.25">
      <c r="A35" s="10">
        <v>32</v>
      </c>
      <c r="B35" s="17" t="s">
        <v>75</v>
      </c>
      <c r="C35" s="18" t="s">
        <v>59</v>
      </c>
      <c r="D35" s="17" t="s">
        <v>15</v>
      </c>
      <c r="E35" s="13">
        <v>1</v>
      </c>
      <c r="F35" s="13">
        <v>20</v>
      </c>
      <c r="G35" s="13">
        <f t="shared" si="2"/>
        <v>20</v>
      </c>
    </row>
    <row r="36" spans="1:7" ht="14.25">
      <c r="A36" s="10">
        <v>33</v>
      </c>
      <c r="B36" s="23" t="s">
        <v>76</v>
      </c>
      <c r="C36" s="19" t="s">
        <v>65</v>
      </c>
      <c r="D36" s="20" t="s">
        <v>15</v>
      </c>
      <c r="E36" s="13">
        <v>1</v>
      </c>
      <c r="F36" s="13">
        <v>35</v>
      </c>
      <c r="G36" s="13">
        <f t="shared" si="2"/>
        <v>35</v>
      </c>
    </row>
    <row r="37" spans="1:7" ht="14.25">
      <c r="A37" s="10">
        <v>34</v>
      </c>
      <c r="B37" s="24" t="s">
        <v>77</v>
      </c>
      <c r="C37" s="24" t="s">
        <v>78</v>
      </c>
      <c r="D37" s="24" t="s">
        <v>15</v>
      </c>
      <c r="E37" s="25">
        <v>1</v>
      </c>
      <c r="F37" s="26">
        <v>29</v>
      </c>
      <c r="G37" s="26">
        <f t="shared" si="2"/>
        <v>29</v>
      </c>
    </row>
    <row r="38" spans="1:7" s="2" customFormat="1" ht="14.25">
      <c r="A38" s="10">
        <v>35</v>
      </c>
      <c r="B38" s="27" t="s">
        <v>79</v>
      </c>
      <c r="C38" s="28" t="s">
        <v>80</v>
      </c>
      <c r="D38" s="27" t="s">
        <v>15</v>
      </c>
      <c r="E38" s="26">
        <v>1</v>
      </c>
      <c r="F38" s="26">
        <v>95</v>
      </c>
      <c r="G38" s="26">
        <f aca="true" t="shared" si="3" ref="G38:G60">E38*F38</f>
        <v>95</v>
      </c>
    </row>
    <row r="39" spans="1:7" ht="14.25">
      <c r="A39" s="10">
        <v>36</v>
      </c>
      <c r="B39" s="16" t="s">
        <v>81</v>
      </c>
      <c r="C39" s="29" t="s">
        <v>82</v>
      </c>
      <c r="D39" s="16" t="s">
        <v>54</v>
      </c>
      <c r="E39" s="30">
        <v>20</v>
      </c>
      <c r="F39" s="30">
        <v>8.5</v>
      </c>
      <c r="G39" s="30">
        <f t="shared" si="3"/>
        <v>170</v>
      </c>
    </row>
    <row r="40" spans="1:7" ht="14.25">
      <c r="A40" s="10">
        <v>37</v>
      </c>
      <c r="B40" s="29" t="s">
        <v>83</v>
      </c>
      <c r="C40" s="29" t="s">
        <v>84</v>
      </c>
      <c r="D40" s="29"/>
      <c r="E40" s="30">
        <v>1</v>
      </c>
      <c r="F40" s="30">
        <v>11</v>
      </c>
      <c r="G40" s="30">
        <f t="shared" si="3"/>
        <v>11</v>
      </c>
    </row>
    <row r="41" spans="1:7" ht="14.25">
      <c r="A41" s="10">
        <v>38</v>
      </c>
      <c r="B41" s="29" t="s">
        <v>85</v>
      </c>
      <c r="C41" s="29" t="s">
        <v>86</v>
      </c>
      <c r="D41" s="16" t="s">
        <v>40</v>
      </c>
      <c r="E41" s="30">
        <v>1</v>
      </c>
      <c r="F41" s="30">
        <v>15</v>
      </c>
      <c r="G41" s="30">
        <f t="shared" si="3"/>
        <v>15</v>
      </c>
    </row>
    <row r="42" spans="1:7" ht="14.25">
      <c r="A42" s="10">
        <v>39</v>
      </c>
      <c r="B42" s="29" t="s">
        <v>87</v>
      </c>
      <c r="C42" s="29" t="s">
        <v>88</v>
      </c>
      <c r="D42" s="16" t="s">
        <v>40</v>
      </c>
      <c r="E42" s="30">
        <v>1</v>
      </c>
      <c r="F42" s="30">
        <v>15</v>
      </c>
      <c r="G42" s="30">
        <f t="shared" si="3"/>
        <v>15</v>
      </c>
    </row>
    <row r="43" spans="1:7" ht="14.25">
      <c r="A43" s="10">
        <v>40</v>
      </c>
      <c r="B43" s="29" t="s">
        <v>89</v>
      </c>
      <c r="C43" s="29" t="s">
        <v>90</v>
      </c>
      <c r="D43" s="29"/>
      <c r="E43" s="30">
        <v>1</v>
      </c>
      <c r="F43" s="30">
        <v>11</v>
      </c>
      <c r="G43" s="30">
        <f t="shared" si="3"/>
        <v>11</v>
      </c>
    </row>
    <row r="44" spans="1:7" ht="14.25">
      <c r="A44" s="10">
        <v>41</v>
      </c>
      <c r="B44" s="29" t="s">
        <v>91</v>
      </c>
      <c r="C44" s="29" t="s">
        <v>92</v>
      </c>
      <c r="D44" s="29"/>
      <c r="E44" s="30">
        <v>1</v>
      </c>
      <c r="F44" s="30">
        <v>11</v>
      </c>
      <c r="G44" s="30">
        <f t="shared" si="3"/>
        <v>11</v>
      </c>
    </row>
    <row r="45" spans="1:7" ht="14.25">
      <c r="A45" s="10">
        <v>42</v>
      </c>
      <c r="B45" s="16" t="s">
        <v>93</v>
      </c>
      <c r="C45" s="16" t="s">
        <v>94</v>
      </c>
      <c r="D45" s="16" t="s">
        <v>24</v>
      </c>
      <c r="E45" s="30">
        <v>10</v>
      </c>
      <c r="F45" s="30">
        <v>5</v>
      </c>
      <c r="G45" s="30">
        <f t="shared" si="3"/>
        <v>50</v>
      </c>
    </row>
    <row r="46" spans="1:7" ht="14.25">
      <c r="A46" s="10">
        <v>43</v>
      </c>
      <c r="B46" s="16" t="s">
        <v>95</v>
      </c>
      <c r="C46" s="16" t="s">
        <v>96</v>
      </c>
      <c r="D46" s="16" t="s">
        <v>15</v>
      </c>
      <c r="E46" s="30">
        <v>2</v>
      </c>
      <c r="F46" s="30">
        <v>12</v>
      </c>
      <c r="G46" s="30">
        <f t="shared" si="3"/>
        <v>24</v>
      </c>
    </row>
    <row r="47" spans="1:7" ht="14.25">
      <c r="A47" s="10">
        <v>44</v>
      </c>
      <c r="B47" s="16" t="s">
        <v>97</v>
      </c>
      <c r="C47" s="29" t="s">
        <v>98</v>
      </c>
      <c r="D47" s="16" t="s">
        <v>15</v>
      </c>
      <c r="E47" s="30">
        <v>2</v>
      </c>
      <c r="F47" s="30">
        <v>14</v>
      </c>
      <c r="G47" s="30">
        <f t="shared" si="3"/>
        <v>28</v>
      </c>
    </row>
    <row r="48" spans="1:7" ht="14.25">
      <c r="A48" s="10">
        <v>45</v>
      </c>
      <c r="B48" s="15" t="s">
        <v>99</v>
      </c>
      <c r="C48" s="12" t="s">
        <v>100</v>
      </c>
      <c r="D48" s="15" t="s">
        <v>12</v>
      </c>
      <c r="E48" s="13">
        <v>20</v>
      </c>
      <c r="F48" s="13">
        <v>3.8</v>
      </c>
      <c r="G48" s="30">
        <f t="shared" si="3"/>
        <v>76</v>
      </c>
    </row>
    <row r="49" spans="1:7" ht="14.25">
      <c r="A49" s="10">
        <v>46</v>
      </c>
      <c r="B49" s="15" t="s">
        <v>35</v>
      </c>
      <c r="C49" s="12"/>
      <c r="D49" s="15" t="s">
        <v>12</v>
      </c>
      <c r="E49" s="13">
        <v>5</v>
      </c>
      <c r="F49" s="13">
        <v>1</v>
      </c>
      <c r="G49" s="30">
        <f t="shared" si="3"/>
        <v>5</v>
      </c>
    </row>
    <row r="50" spans="1:7" ht="14.25">
      <c r="A50" s="10">
        <v>47</v>
      </c>
      <c r="B50" s="31" t="s">
        <v>32</v>
      </c>
      <c r="C50" s="23" t="s">
        <v>33</v>
      </c>
      <c r="D50" s="23" t="s">
        <v>34</v>
      </c>
      <c r="E50" s="13">
        <v>50</v>
      </c>
      <c r="F50" s="13">
        <v>0.2</v>
      </c>
      <c r="G50" s="30">
        <f t="shared" si="3"/>
        <v>10</v>
      </c>
    </row>
    <row r="51" spans="1:7" ht="24">
      <c r="A51" s="10">
        <v>48</v>
      </c>
      <c r="B51" s="15" t="s">
        <v>38</v>
      </c>
      <c r="C51" s="12" t="s">
        <v>101</v>
      </c>
      <c r="D51" s="15" t="s">
        <v>40</v>
      </c>
      <c r="E51" s="13">
        <v>20</v>
      </c>
      <c r="F51" s="13">
        <v>3.5</v>
      </c>
      <c r="G51" s="30">
        <f t="shared" si="3"/>
        <v>70</v>
      </c>
    </row>
    <row r="52" spans="1:7" ht="14.25">
      <c r="A52" s="10">
        <v>49</v>
      </c>
      <c r="B52" s="15" t="s">
        <v>102</v>
      </c>
      <c r="C52" s="12" t="s">
        <v>103</v>
      </c>
      <c r="D52" s="15" t="s">
        <v>12</v>
      </c>
      <c r="E52" s="13">
        <v>3</v>
      </c>
      <c r="F52" s="13">
        <v>6.8</v>
      </c>
      <c r="G52" s="30">
        <f t="shared" si="3"/>
        <v>20.4</v>
      </c>
    </row>
    <row r="53" spans="1:7" ht="35.25">
      <c r="A53" s="10">
        <v>50</v>
      </c>
      <c r="B53" s="15" t="s">
        <v>104</v>
      </c>
      <c r="C53" s="15" t="s">
        <v>105</v>
      </c>
      <c r="D53" s="15" t="s">
        <v>40</v>
      </c>
      <c r="E53" s="13">
        <v>1</v>
      </c>
      <c r="F53" s="13">
        <v>48</v>
      </c>
      <c r="G53" s="30">
        <f t="shared" si="3"/>
        <v>48</v>
      </c>
    </row>
    <row r="54" spans="1:7" ht="14.25">
      <c r="A54" s="10">
        <v>51</v>
      </c>
      <c r="B54" s="17" t="s">
        <v>106</v>
      </c>
      <c r="C54" s="19" t="s">
        <v>107</v>
      </c>
      <c r="D54" s="20" t="s">
        <v>54</v>
      </c>
      <c r="E54" s="13">
        <v>1</v>
      </c>
      <c r="F54" s="13">
        <v>22</v>
      </c>
      <c r="G54" s="30">
        <f t="shared" si="3"/>
        <v>22</v>
      </c>
    </row>
    <row r="55" spans="1:7" ht="14.25">
      <c r="A55" s="10">
        <v>52</v>
      </c>
      <c r="B55" s="17" t="s">
        <v>108</v>
      </c>
      <c r="C55" s="17" t="s">
        <v>109</v>
      </c>
      <c r="D55" s="17" t="s">
        <v>110</v>
      </c>
      <c r="E55" s="21">
        <v>1</v>
      </c>
      <c r="F55" s="22">
        <v>16</v>
      </c>
      <c r="G55" s="30">
        <f t="shared" si="3"/>
        <v>16</v>
      </c>
    </row>
    <row r="56" spans="1:7" ht="14.25">
      <c r="A56" s="10">
        <v>53</v>
      </c>
      <c r="B56" s="24" t="s">
        <v>111</v>
      </c>
      <c r="C56" s="32" t="s">
        <v>112</v>
      </c>
      <c r="D56" s="24" t="s">
        <v>40</v>
      </c>
      <c r="E56" s="26">
        <v>8</v>
      </c>
      <c r="F56" s="26">
        <v>10</v>
      </c>
      <c r="G56" s="26">
        <f t="shared" si="3"/>
        <v>80</v>
      </c>
    </row>
    <row r="57" spans="1:7" ht="14.25">
      <c r="A57" s="10">
        <v>54</v>
      </c>
      <c r="B57" s="16" t="s">
        <v>95</v>
      </c>
      <c r="C57" s="29" t="s">
        <v>113</v>
      </c>
      <c r="D57" s="16" t="s">
        <v>15</v>
      </c>
      <c r="E57" s="30">
        <v>5</v>
      </c>
      <c r="F57" s="30">
        <v>12.5</v>
      </c>
      <c r="G57" s="30">
        <f aca="true" t="shared" si="4" ref="G57:G70">ABS(F57*E57)</f>
        <v>62.5</v>
      </c>
    </row>
    <row r="58" spans="1:7" ht="14.25">
      <c r="A58" s="10">
        <v>55</v>
      </c>
      <c r="B58" s="16" t="s">
        <v>93</v>
      </c>
      <c r="C58" s="16" t="s">
        <v>94</v>
      </c>
      <c r="D58" s="16" t="s">
        <v>24</v>
      </c>
      <c r="E58" s="30">
        <v>10</v>
      </c>
      <c r="F58" s="30">
        <v>5</v>
      </c>
      <c r="G58" s="30">
        <f t="shared" si="4"/>
        <v>50</v>
      </c>
    </row>
    <row r="59" spans="1:7" ht="14.25">
      <c r="A59" s="10">
        <v>56</v>
      </c>
      <c r="B59" s="16" t="s">
        <v>108</v>
      </c>
      <c r="C59" s="16" t="s">
        <v>109</v>
      </c>
      <c r="D59" s="16" t="s">
        <v>110</v>
      </c>
      <c r="E59" s="30">
        <v>4</v>
      </c>
      <c r="F59" s="30">
        <v>16</v>
      </c>
      <c r="G59" s="30">
        <f t="shared" si="4"/>
        <v>64</v>
      </c>
    </row>
    <row r="60" spans="1:7" ht="14.25">
      <c r="A60" s="10">
        <v>57</v>
      </c>
      <c r="B60" s="16" t="s">
        <v>50</v>
      </c>
      <c r="C60" s="29" t="s">
        <v>114</v>
      </c>
      <c r="D60" s="16" t="s">
        <v>40</v>
      </c>
      <c r="E60" s="30">
        <v>2</v>
      </c>
      <c r="F60" s="30">
        <v>28</v>
      </c>
      <c r="G60" s="30">
        <f t="shared" si="4"/>
        <v>56</v>
      </c>
    </row>
    <row r="61" spans="1:7" ht="14.25">
      <c r="A61" s="10">
        <v>58</v>
      </c>
      <c r="B61" s="16" t="s">
        <v>115</v>
      </c>
      <c r="C61" s="29" t="s">
        <v>116</v>
      </c>
      <c r="D61" s="16" t="s">
        <v>40</v>
      </c>
      <c r="E61" s="30">
        <v>3</v>
      </c>
      <c r="F61" s="30">
        <v>15</v>
      </c>
      <c r="G61" s="30">
        <f t="shared" si="4"/>
        <v>45</v>
      </c>
    </row>
    <row r="62" spans="1:7" ht="14.25">
      <c r="A62" s="10">
        <v>59</v>
      </c>
      <c r="B62" s="16" t="s">
        <v>49</v>
      </c>
      <c r="C62" s="16" t="s">
        <v>117</v>
      </c>
      <c r="D62" s="16" t="s">
        <v>54</v>
      </c>
      <c r="E62" s="30">
        <v>3</v>
      </c>
      <c r="F62" s="30">
        <v>10</v>
      </c>
      <c r="G62" s="30">
        <f t="shared" si="4"/>
        <v>30</v>
      </c>
    </row>
    <row r="63" spans="1:7" ht="14.25">
      <c r="A63" s="10">
        <v>60</v>
      </c>
      <c r="B63" s="14" t="s">
        <v>118</v>
      </c>
      <c r="C63" s="29" t="s">
        <v>119</v>
      </c>
      <c r="D63" s="14" t="s">
        <v>12</v>
      </c>
      <c r="E63" s="30">
        <v>40</v>
      </c>
      <c r="F63" s="30">
        <v>6.5</v>
      </c>
      <c r="G63" s="30">
        <f t="shared" si="4"/>
        <v>260</v>
      </c>
    </row>
    <row r="64" spans="1:7" ht="14.25">
      <c r="A64" s="10">
        <v>61</v>
      </c>
      <c r="B64" s="16" t="s">
        <v>118</v>
      </c>
      <c r="C64" s="29" t="s">
        <v>120</v>
      </c>
      <c r="D64" s="16" t="s">
        <v>12</v>
      </c>
      <c r="E64" s="30">
        <v>4</v>
      </c>
      <c r="F64" s="30">
        <v>16.8</v>
      </c>
      <c r="G64" s="30">
        <f t="shared" si="4"/>
        <v>67.2</v>
      </c>
    </row>
    <row r="65" spans="1:7" ht="14.25">
      <c r="A65" s="10">
        <v>62</v>
      </c>
      <c r="B65" s="16" t="s">
        <v>121</v>
      </c>
      <c r="C65" s="29" t="s">
        <v>122</v>
      </c>
      <c r="D65" s="16" t="s">
        <v>40</v>
      </c>
      <c r="E65" s="30">
        <v>5</v>
      </c>
      <c r="F65" s="30">
        <v>8.5</v>
      </c>
      <c r="G65" s="30">
        <f t="shared" si="4"/>
        <v>42.5</v>
      </c>
    </row>
    <row r="66" spans="1:7" ht="14.25">
      <c r="A66" s="10">
        <v>63</v>
      </c>
      <c r="B66" s="14" t="s">
        <v>123</v>
      </c>
      <c r="C66" s="14" t="s">
        <v>124</v>
      </c>
      <c r="D66" s="14" t="s">
        <v>43</v>
      </c>
      <c r="E66" s="13">
        <v>3</v>
      </c>
      <c r="F66" s="13">
        <v>65</v>
      </c>
      <c r="G66" s="13">
        <f t="shared" si="4"/>
        <v>195</v>
      </c>
    </row>
    <row r="67" spans="1:7" ht="14.25">
      <c r="A67" s="10">
        <v>64</v>
      </c>
      <c r="B67" s="27" t="s">
        <v>50</v>
      </c>
      <c r="C67" s="28" t="s">
        <v>125</v>
      </c>
      <c r="D67" s="27" t="s">
        <v>40</v>
      </c>
      <c r="E67" s="26">
        <v>1</v>
      </c>
      <c r="F67" s="26">
        <v>70</v>
      </c>
      <c r="G67" s="26">
        <f t="shared" si="4"/>
        <v>70</v>
      </c>
    </row>
    <row r="68" spans="1:7" ht="14.25">
      <c r="A68" s="10">
        <v>65</v>
      </c>
      <c r="B68" s="33" t="s">
        <v>27</v>
      </c>
      <c r="C68" s="34" t="s">
        <v>126</v>
      </c>
      <c r="D68" s="33" t="s">
        <v>29</v>
      </c>
      <c r="E68" s="35">
        <v>4</v>
      </c>
      <c r="F68" s="35">
        <v>10</v>
      </c>
      <c r="G68" s="36">
        <f aca="true" t="shared" si="5" ref="G68:G80">E68*F68</f>
        <v>40</v>
      </c>
    </row>
    <row r="69" spans="1:7" ht="14.25">
      <c r="A69" s="10">
        <v>66</v>
      </c>
      <c r="B69" s="33" t="s">
        <v>127</v>
      </c>
      <c r="C69" s="33" t="s">
        <v>128</v>
      </c>
      <c r="D69" s="33" t="s">
        <v>20</v>
      </c>
      <c r="E69" s="35">
        <v>4</v>
      </c>
      <c r="F69" s="37">
        <v>2.8</v>
      </c>
      <c r="G69" s="36">
        <f t="shared" si="5"/>
        <v>11.2</v>
      </c>
    </row>
    <row r="70" spans="1:7" ht="14.25">
      <c r="A70" s="10">
        <v>67</v>
      </c>
      <c r="B70" s="33" t="s">
        <v>129</v>
      </c>
      <c r="C70" s="33" t="s">
        <v>130</v>
      </c>
      <c r="D70" s="33" t="s">
        <v>43</v>
      </c>
      <c r="E70" s="35">
        <v>2</v>
      </c>
      <c r="F70" s="35">
        <v>2.5</v>
      </c>
      <c r="G70" s="36">
        <f t="shared" si="5"/>
        <v>5</v>
      </c>
    </row>
    <row r="71" spans="1:7" ht="14.25">
      <c r="A71" s="10">
        <v>68</v>
      </c>
      <c r="B71" s="33" t="s">
        <v>38</v>
      </c>
      <c r="C71" s="38" t="s">
        <v>131</v>
      </c>
      <c r="D71" s="33" t="s">
        <v>40</v>
      </c>
      <c r="E71" s="35">
        <v>10</v>
      </c>
      <c r="F71" s="35">
        <v>3.5</v>
      </c>
      <c r="G71" s="36">
        <f t="shared" si="5"/>
        <v>35</v>
      </c>
    </row>
    <row r="72" spans="1:7" ht="14.25">
      <c r="A72" s="10">
        <v>69</v>
      </c>
      <c r="B72" s="33" t="s">
        <v>132</v>
      </c>
      <c r="C72" s="33" t="s">
        <v>133</v>
      </c>
      <c r="D72" s="33" t="s">
        <v>43</v>
      </c>
      <c r="E72" s="35">
        <v>4</v>
      </c>
      <c r="F72" s="35">
        <v>5</v>
      </c>
      <c r="G72" s="36">
        <f t="shared" si="5"/>
        <v>20</v>
      </c>
    </row>
    <row r="73" spans="1:7" ht="14.25">
      <c r="A73" s="10">
        <v>70</v>
      </c>
      <c r="B73" s="33" t="s">
        <v>134</v>
      </c>
      <c r="C73" s="33" t="s">
        <v>135</v>
      </c>
      <c r="D73" s="33" t="s">
        <v>136</v>
      </c>
      <c r="E73" s="35">
        <v>20</v>
      </c>
      <c r="F73" s="35">
        <v>1.9</v>
      </c>
      <c r="G73" s="36">
        <f t="shared" si="5"/>
        <v>38</v>
      </c>
    </row>
    <row r="74" spans="1:7" ht="14.25">
      <c r="A74" s="10">
        <v>71</v>
      </c>
      <c r="B74" s="33" t="s">
        <v>137</v>
      </c>
      <c r="C74" s="33" t="s">
        <v>138</v>
      </c>
      <c r="D74" s="33" t="s">
        <v>40</v>
      </c>
      <c r="E74" s="35">
        <v>2</v>
      </c>
      <c r="F74" s="35">
        <v>8</v>
      </c>
      <c r="G74" s="36">
        <f t="shared" si="5"/>
        <v>16</v>
      </c>
    </row>
    <row r="75" spans="1:7" ht="14.25">
      <c r="A75" s="10">
        <v>72</v>
      </c>
      <c r="B75" s="33" t="s">
        <v>139</v>
      </c>
      <c r="C75" s="33" t="s">
        <v>140</v>
      </c>
      <c r="D75" s="33" t="s">
        <v>136</v>
      </c>
      <c r="E75" s="35">
        <v>1</v>
      </c>
      <c r="F75" s="35">
        <v>28</v>
      </c>
      <c r="G75" s="36">
        <f t="shared" si="5"/>
        <v>28</v>
      </c>
    </row>
    <row r="76" spans="1:7" ht="14.25">
      <c r="A76" s="10">
        <v>73</v>
      </c>
      <c r="B76" s="33" t="s">
        <v>141</v>
      </c>
      <c r="C76" s="33" t="s">
        <v>142</v>
      </c>
      <c r="D76" s="33" t="s">
        <v>40</v>
      </c>
      <c r="E76" s="35">
        <v>2</v>
      </c>
      <c r="F76" s="35">
        <v>8</v>
      </c>
      <c r="G76" s="36">
        <f t="shared" si="5"/>
        <v>16</v>
      </c>
    </row>
    <row r="77" spans="1:7" ht="14.25">
      <c r="A77" s="10">
        <v>74</v>
      </c>
      <c r="B77" s="33" t="s">
        <v>141</v>
      </c>
      <c r="C77" s="33" t="s">
        <v>143</v>
      </c>
      <c r="D77" s="33" t="s">
        <v>40</v>
      </c>
      <c r="E77" s="35">
        <v>2</v>
      </c>
      <c r="F77" s="35">
        <v>5</v>
      </c>
      <c r="G77" s="36">
        <f t="shared" si="5"/>
        <v>10</v>
      </c>
    </row>
    <row r="78" spans="1:7" ht="14.25">
      <c r="A78" s="10">
        <v>75</v>
      </c>
      <c r="B78" s="33" t="s">
        <v>144</v>
      </c>
      <c r="C78" s="33" t="s">
        <v>145</v>
      </c>
      <c r="D78" s="33" t="s">
        <v>146</v>
      </c>
      <c r="E78" s="37">
        <v>50</v>
      </c>
      <c r="F78" s="35">
        <v>3</v>
      </c>
      <c r="G78" s="36">
        <f t="shared" si="5"/>
        <v>150</v>
      </c>
    </row>
    <row r="79" spans="1:7" ht="14.25">
      <c r="A79" s="10">
        <v>76</v>
      </c>
      <c r="B79" s="39" t="s">
        <v>147</v>
      </c>
      <c r="C79" s="40" t="s">
        <v>119</v>
      </c>
      <c r="D79" s="39" t="s">
        <v>15</v>
      </c>
      <c r="E79" s="41">
        <v>1</v>
      </c>
      <c r="F79" s="41">
        <v>13</v>
      </c>
      <c r="G79" s="36">
        <f t="shared" si="5"/>
        <v>13</v>
      </c>
    </row>
    <row r="80" spans="1:7" ht="14.25">
      <c r="A80" s="10">
        <v>77</v>
      </c>
      <c r="B80" s="39" t="s">
        <v>148</v>
      </c>
      <c r="C80" s="40" t="s">
        <v>149</v>
      </c>
      <c r="D80" s="39" t="s">
        <v>15</v>
      </c>
      <c r="E80" s="41">
        <v>2</v>
      </c>
      <c r="F80" s="41">
        <v>4.5</v>
      </c>
      <c r="G80" s="36">
        <f t="shared" si="5"/>
        <v>9</v>
      </c>
    </row>
    <row r="81" spans="1:7" ht="14.25">
      <c r="A81" s="10">
        <v>78</v>
      </c>
      <c r="B81" s="42" t="s">
        <v>150</v>
      </c>
      <c r="C81" s="43" t="s">
        <v>151</v>
      </c>
      <c r="D81" s="42" t="s">
        <v>15</v>
      </c>
      <c r="E81" s="44">
        <v>2</v>
      </c>
      <c r="F81" s="45">
        <v>38</v>
      </c>
      <c r="G81" s="45">
        <f>SUM(F81*E81)</f>
        <v>76</v>
      </c>
    </row>
    <row r="82" spans="1:7" ht="14.25">
      <c r="A82" s="10">
        <v>79</v>
      </c>
      <c r="B82" s="46" t="s">
        <v>79</v>
      </c>
      <c r="C82" s="46" t="s">
        <v>152</v>
      </c>
      <c r="D82" s="46" t="s">
        <v>15</v>
      </c>
      <c r="E82" s="37">
        <v>1</v>
      </c>
      <c r="F82" s="37">
        <v>95</v>
      </c>
      <c r="G82" s="36">
        <f>E82*F82</f>
        <v>95</v>
      </c>
    </row>
    <row r="83" spans="1:7" ht="24">
      <c r="A83" s="10">
        <v>80</v>
      </c>
      <c r="B83" s="47" t="s">
        <v>153</v>
      </c>
      <c r="C83" s="43" t="s">
        <v>154</v>
      </c>
      <c r="D83" s="47" t="s">
        <v>15</v>
      </c>
      <c r="E83" s="48">
        <v>1</v>
      </c>
      <c r="F83" s="45">
        <v>135</v>
      </c>
      <c r="G83" s="36">
        <f>E83*F83</f>
        <v>135</v>
      </c>
    </row>
    <row r="84" spans="1:7" ht="24">
      <c r="A84" s="10">
        <v>81</v>
      </c>
      <c r="B84" s="47" t="s">
        <v>155</v>
      </c>
      <c r="C84" s="43" t="s">
        <v>156</v>
      </c>
      <c r="D84" s="47" t="s">
        <v>157</v>
      </c>
      <c r="E84" s="48">
        <v>1</v>
      </c>
      <c r="F84" s="45">
        <v>213</v>
      </c>
      <c r="G84" s="49">
        <f>ABS(F84*E84)</f>
        <v>213</v>
      </c>
    </row>
    <row r="85" spans="1:7" ht="14.25">
      <c r="A85" s="10">
        <v>82</v>
      </c>
      <c r="B85" s="50" t="s">
        <v>158</v>
      </c>
      <c r="C85" s="50"/>
      <c r="D85" s="47" t="s">
        <v>15</v>
      </c>
      <c r="E85" s="48">
        <v>2</v>
      </c>
      <c r="F85" s="48">
        <v>5.6</v>
      </c>
      <c r="G85" s="49">
        <f>ABS(F85*E85)</f>
        <v>11.2</v>
      </c>
    </row>
    <row r="86" spans="1:7" ht="14.25">
      <c r="A86" s="10">
        <v>83</v>
      </c>
      <c r="B86" s="47" t="s">
        <v>159</v>
      </c>
      <c r="C86" s="50" t="s">
        <v>160</v>
      </c>
      <c r="D86" s="47" t="s">
        <v>136</v>
      </c>
      <c r="E86" s="48">
        <v>1</v>
      </c>
      <c r="F86" s="48">
        <v>10</v>
      </c>
      <c r="G86" s="49">
        <f>ABS(F86*E86)</f>
        <v>10</v>
      </c>
    </row>
    <row r="87" spans="1:7" ht="14.25">
      <c r="A87" s="10">
        <v>84</v>
      </c>
      <c r="B87" s="47" t="s">
        <v>161</v>
      </c>
      <c r="C87" s="50" t="s">
        <v>162</v>
      </c>
      <c r="D87" s="47" t="s">
        <v>20</v>
      </c>
      <c r="E87" s="48">
        <v>1</v>
      </c>
      <c r="F87" s="48">
        <v>3.5</v>
      </c>
      <c r="G87" s="49">
        <f>ABS(F87*E87)</f>
        <v>3.5</v>
      </c>
    </row>
    <row r="88" spans="1:7" ht="14.25">
      <c r="A88" s="10">
        <v>85</v>
      </c>
      <c r="B88" s="51" t="s">
        <v>163</v>
      </c>
      <c r="C88" s="52" t="s">
        <v>42</v>
      </c>
      <c r="D88" s="51" t="s">
        <v>12</v>
      </c>
      <c r="E88" s="53">
        <v>10</v>
      </c>
      <c r="F88" s="54">
        <v>2.6</v>
      </c>
      <c r="G88" s="54">
        <f>ABS(F88*E88)</f>
        <v>26</v>
      </c>
    </row>
    <row r="89" spans="1:7" ht="14.25">
      <c r="A89" s="10">
        <v>86</v>
      </c>
      <c r="B89" s="55" t="s">
        <v>164</v>
      </c>
      <c r="C89" s="55" t="s">
        <v>165</v>
      </c>
      <c r="D89" s="55" t="s">
        <v>166</v>
      </c>
      <c r="E89" s="56">
        <v>5</v>
      </c>
      <c r="F89" s="56">
        <v>25</v>
      </c>
      <c r="G89" s="56">
        <f aca="true" t="shared" si="6" ref="G89:G94">SUM(E89*F89)</f>
        <v>125</v>
      </c>
    </row>
    <row r="90" spans="1:7" ht="14.25">
      <c r="A90" s="10">
        <v>87</v>
      </c>
      <c r="B90" s="55" t="s">
        <v>167</v>
      </c>
      <c r="C90" s="55" t="s">
        <v>149</v>
      </c>
      <c r="D90" s="55" t="s">
        <v>12</v>
      </c>
      <c r="E90" s="56">
        <v>8</v>
      </c>
      <c r="F90" s="56">
        <v>6.8</v>
      </c>
      <c r="G90" s="56">
        <f t="shared" si="6"/>
        <v>54.4</v>
      </c>
    </row>
    <row r="91" spans="1:7" ht="14.25">
      <c r="A91" s="10">
        <v>88</v>
      </c>
      <c r="B91" s="57" t="s">
        <v>127</v>
      </c>
      <c r="C91" s="57" t="s">
        <v>128</v>
      </c>
      <c r="D91" s="57" t="s">
        <v>20</v>
      </c>
      <c r="E91" s="58">
        <v>8</v>
      </c>
      <c r="F91" s="58">
        <v>2.4</v>
      </c>
      <c r="G91" s="56">
        <f t="shared" si="6"/>
        <v>19.2</v>
      </c>
    </row>
    <row r="92" spans="1:7" ht="24">
      <c r="A92" s="10">
        <v>89</v>
      </c>
      <c r="B92" s="55" t="s">
        <v>38</v>
      </c>
      <c r="C92" s="59" t="s">
        <v>168</v>
      </c>
      <c r="D92" s="55" t="s">
        <v>40</v>
      </c>
      <c r="E92" s="56">
        <v>10</v>
      </c>
      <c r="F92" s="56">
        <v>3.5</v>
      </c>
      <c r="G92" s="56">
        <f t="shared" si="6"/>
        <v>35</v>
      </c>
    </row>
    <row r="93" spans="1:7" ht="14.25">
      <c r="A93" s="10">
        <v>90</v>
      </c>
      <c r="B93" s="55" t="s">
        <v>41</v>
      </c>
      <c r="C93" s="55" t="s">
        <v>119</v>
      </c>
      <c r="D93" s="55" t="s">
        <v>12</v>
      </c>
      <c r="E93" s="56">
        <v>2</v>
      </c>
      <c r="F93" s="56">
        <v>12.5</v>
      </c>
      <c r="G93" s="56">
        <f t="shared" si="6"/>
        <v>25</v>
      </c>
    </row>
    <row r="94" spans="1:7" ht="22.5">
      <c r="A94" s="10">
        <v>91</v>
      </c>
      <c r="B94" s="57" t="s">
        <v>169</v>
      </c>
      <c r="C94" s="57" t="s">
        <v>170</v>
      </c>
      <c r="D94" s="57" t="s">
        <v>20</v>
      </c>
      <c r="E94" s="58">
        <v>2</v>
      </c>
      <c r="F94" s="58">
        <v>18</v>
      </c>
      <c r="G94" s="56">
        <f t="shared" si="6"/>
        <v>36</v>
      </c>
    </row>
    <row r="95" spans="1:7" ht="14.25">
      <c r="A95" s="10">
        <v>92</v>
      </c>
      <c r="B95" s="14" t="s">
        <v>171</v>
      </c>
      <c r="C95" s="12" t="s">
        <v>172</v>
      </c>
      <c r="D95" s="14" t="s">
        <v>110</v>
      </c>
      <c r="E95" s="13">
        <v>2</v>
      </c>
      <c r="F95" s="13">
        <v>1.5</v>
      </c>
      <c r="G95" s="13">
        <f>ABS(F95*E95)</f>
        <v>3</v>
      </c>
    </row>
    <row r="96" spans="1:7" ht="23.25">
      <c r="A96" s="10">
        <v>93</v>
      </c>
      <c r="B96" s="57" t="s">
        <v>30</v>
      </c>
      <c r="C96" s="59" t="s">
        <v>173</v>
      </c>
      <c r="D96" s="15" t="s">
        <v>40</v>
      </c>
      <c r="E96" s="60">
        <v>2</v>
      </c>
      <c r="F96" s="60">
        <v>8</v>
      </c>
      <c r="G96" s="56">
        <f aca="true" t="shared" si="7" ref="G96:G102">SUM(E96*F96)</f>
        <v>16</v>
      </c>
    </row>
    <row r="97" spans="1:7" ht="14.25">
      <c r="A97" s="10">
        <v>94</v>
      </c>
      <c r="B97" s="57" t="s">
        <v>174</v>
      </c>
      <c r="C97" s="57" t="s">
        <v>175</v>
      </c>
      <c r="D97" s="57" t="s">
        <v>57</v>
      </c>
      <c r="E97" s="58">
        <v>2</v>
      </c>
      <c r="F97" s="58">
        <v>80</v>
      </c>
      <c r="G97" s="56">
        <f t="shared" si="7"/>
        <v>160</v>
      </c>
    </row>
    <row r="98" spans="1:7" ht="14.25">
      <c r="A98" s="10">
        <v>95</v>
      </c>
      <c r="B98" s="14" t="s">
        <v>176</v>
      </c>
      <c r="C98" s="12" t="s">
        <v>130</v>
      </c>
      <c r="D98" s="14" t="s">
        <v>12</v>
      </c>
      <c r="E98" s="13">
        <v>4</v>
      </c>
      <c r="F98" s="13">
        <v>5.5</v>
      </c>
      <c r="G98" s="13">
        <f>ABS(F98*E98)</f>
        <v>22</v>
      </c>
    </row>
    <row r="99" spans="1:7" ht="14.25">
      <c r="A99" s="10">
        <v>96</v>
      </c>
      <c r="B99" s="57" t="s">
        <v>139</v>
      </c>
      <c r="C99" s="57" t="s">
        <v>140</v>
      </c>
      <c r="D99" s="57" t="s">
        <v>136</v>
      </c>
      <c r="E99" s="58">
        <v>2</v>
      </c>
      <c r="F99" s="58">
        <v>18</v>
      </c>
      <c r="G99" s="56">
        <f t="shared" si="7"/>
        <v>36</v>
      </c>
    </row>
    <row r="100" spans="1:7" ht="14.25">
      <c r="A100" s="10">
        <v>97</v>
      </c>
      <c r="B100" s="61" t="s">
        <v>177</v>
      </c>
      <c r="C100" s="61" t="s">
        <v>178</v>
      </c>
      <c r="D100" s="55" t="s">
        <v>12</v>
      </c>
      <c r="E100" s="62">
        <v>2</v>
      </c>
      <c r="F100" s="56">
        <v>8.5</v>
      </c>
      <c r="G100" s="56">
        <f t="shared" si="7"/>
        <v>17</v>
      </c>
    </row>
    <row r="101" spans="1:7" ht="14.25">
      <c r="A101" s="10">
        <v>98</v>
      </c>
      <c r="B101" s="61" t="s">
        <v>177</v>
      </c>
      <c r="C101" s="61" t="s">
        <v>179</v>
      </c>
      <c r="D101" s="55" t="s">
        <v>12</v>
      </c>
      <c r="E101" s="56">
        <v>4</v>
      </c>
      <c r="F101" s="56">
        <v>6.8</v>
      </c>
      <c r="G101" s="56">
        <f t="shared" si="7"/>
        <v>27.2</v>
      </c>
    </row>
    <row r="102" spans="1:7" ht="14.25">
      <c r="A102" s="10">
        <v>99</v>
      </c>
      <c r="B102" s="55" t="s">
        <v>180</v>
      </c>
      <c r="C102" s="55" t="s">
        <v>181</v>
      </c>
      <c r="D102" s="55" t="s">
        <v>12</v>
      </c>
      <c r="E102" s="56">
        <v>4</v>
      </c>
      <c r="F102" s="56">
        <v>14.5</v>
      </c>
      <c r="G102" s="56">
        <f t="shared" si="7"/>
        <v>58</v>
      </c>
    </row>
    <row r="103" spans="1:7" ht="15">
      <c r="A103" s="10">
        <v>100</v>
      </c>
      <c r="B103" s="63" t="s">
        <v>182</v>
      </c>
      <c r="C103" s="63" t="s">
        <v>183</v>
      </c>
      <c r="D103" s="63" t="s">
        <v>184</v>
      </c>
      <c r="E103" s="64">
        <v>4</v>
      </c>
      <c r="F103" s="64">
        <v>24</v>
      </c>
      <c r="G103" s="64">
        <f aca="true" t="shared" si="8" ref="G103:G114">ABS(F103*E103)</f>
        <v>96</v>
      </c>
    </row>
    <row r="104" spans="1:7" ht="15">
      <c r="A104" s="10">
        <v>101</v>
      </c>
      <c r="B104" s="65" t="s">
        <v>163</v>
      </c>
      <c r="C104" s="65" t="s">
        <v>185</v>
      </c>
      <c r="D104" s="66" t="s">
        <v>12</v>
      </c>
      <c r="E104" s="67">
        <v>2</v>
      </c>
      <c r="F104" s="68">
        <v>10</v>
      </c>
      <c r="G104" s="64">
        <f t="shared" si="8"/>
        <v>20</v>
      </c>
    </row>
    <row r="105" spans="1:7" ht="15">
      <c r="A105" s="10">
        <v>102</v>
      </c>
      <c r="B105" s="65" t="s">
        <v>186</v>
      </c>
      <c r="C105" s="65" t="s">
        <v>187</v>
      </c>
      <c r="D105" s="66" t="s">
        <v>12</v>
      </c>
      <c r="E105" s="67">
        <v>20</v>
      </c>
      <c r="F105" s="68">
        <v>1</v>
      </c>
      <c r="G105" s="64">
        <f t="shared" si="8"/>
        <v>20</v>
      </c>
    </row>
    <row r="106" spans="1:7" ht="15">
      <c r="A106" s="10">
        <v>103</v>
      </c>
      <c r="B106" s="65" t="s">
        <v>188</v>
      </c>
      <c r="C106" s="65" t="s">
        <v>189</v>
      </c>
      <c r="D106" s="66" t="s">
        <v>12</v>
      </c>
      <c r="E106" s="67">
        <v>3</v>
      </c>
      <c r="F106" s="68">
        <v>5.6</v>
      </c>
      <c r="G106" s="64">
        <f t="shared" si="8"/>
        <v>16.799999999999997</v>
      </c>
    </row>
    <row r="107" spans="1:7" ht="15">
      <c r="A107" s="10">
        <v>104</v>
      </c>
      <c r="B107" s="69" t="s">
        <v>190</v>
      </c>
      <c r="C107" s="70" t="s">
        <v>191</v>
      </c>
      <c r="D107" s="71" t="s">
        <v>15</v>
      </c>
      <c r="E107" s="72">
        <v>1</v>
      </c>
      <c r="F107" s="73">
        <v>28</v>
      </c>
      <c r="G107" s="64">
        <f t="shared" si="8"/>
        <v>28</v>
      </c>
    </row>
    <row r="108" spans="1:7" ht="15">
      <c r="A108" s="10">
        <v>105</v>
      </c>
      <c r="B108" s="74" t="s">
        <v>192</v>
      </c>
      <c r="C108" s="70" t="s">
        <v>193</v>
      </c>
      <c r="D108" s="75" t="s">
        <v>43</v>
      </c>
      <c r="E108" s="72">
        <v>10</v>
      </c>
      <c r="F108" s="73">
        <v>4</v>
      </c>
      <c r="G108" s="64">
        <f t="shared" si="8"/>
        <v>40</v>
      </c>
    </row>
    <row r="109" spans="1:7" ht="15">
      <c r="A109" s="10">
        <v>106</v>
      </c>
      <c r="B109" s="71" t="s">
        <v>194</v>
      </c>
      <c r="C109" s="70" t="s">
        <v>195</v>
      </c>
      <c r="D109" s="75" t="s">
        <v>43</v>
      </c>
      <c r="E109" s="72">
        <v>6</v>
      </c>
      <c r="F109" s="73">
        <v>8</v>
      </c>
      <c r="G109" s="64">
        <f t="shared" si="8"/>
        <v>48</v>
      </c>
    </row>
    <row r="110" spans="1:7" ht="15">
      <c r="A110" s="10">
        <v>107</v>
      </c>
      <c r="B110" s="71" t="s">
        <v>196</v>
      </c>
      <c r="C110" s="75" t="s">
        <v>197</v>
      </c>
      <c r="D110" s="75" t="s">
        <v>166</v>
      </c>
      <c r="E110" s="72">
        <v>10</v>
      </c>
      <c r="F110" s="73">
        <v>2</v>
      </c>
      <c r="G110" s="64">
        <f t="shared" si="8"/>
        <v>20</v>
      </c>
    </row>
    <row r="111" spans="1:7" ht="15">
      <c r="A111" s="10">
        <v>108</v>
      </c>
      <c r="B111" s="71" t="s">
        <v>198</v>
      </c>
      <c r="C111" s="70" t="s">
        <v>119</v>
      </c>
      <c r="D111" s="75" t="s">
        <v>12</v>
      </c>
      <c r="E111" s="72">
        <v>10</v>
      </c>
      <c r="F111" s="73">
        <v>5.8</v>
      </c>
      <c r="G111" s="64">
        <f t="shared" si="8"/>
        <v>58</v>
      </c>
    </row>
    <row r="112" spans="1:7" ht="15">
      <c r="A112" s="10">
        <v>109</v>
      </c>
      <c r="B112" s="76" t="s">
        <v>199</v>
      </c>
      <c r="C112" s="75" t="s">
        <v>200</v>
      </c>
      <c r="D112" s="75" t="s">
        <v>12</v>
      </c>
      <c r="E112" s="72">
        <v>5</v>
      </c>
      <c r="F112" s="73">
        <v>8</v>
      </c>
      <c r="G112" s="64">
        <f t="shared" si="8"/>
        <v>40</v>
      </c>
    </row>
    <row r="113" spans="1:7" ht="15">
      <c r="A113" s="10">
        <v>110</v>
      </c>
      <c r="B113" s="74" t="s">
        <v>201</v>
      </c>
      <c r="C113" s="70" t="s">
        <v>202</v>
      </c>
      <c r="D113" s="75" t="s">
        <v>54</v>
      </c>
      <c r="E113" s="72">
        <v>4</v>
      </c>
      <c r="F113" s="73">
        <v>20</v>
      </c>
      <c r="G113" s="64">
        <f t="shared" si="8"/>
        <v>80</v>
      </c>
    </row>
    <row r="114" spans="1:7" ht="14.25">
      <c r="A114" s="10">
        <v>111</v>
      </c>
      <c r="B114" s="77" t="s">
        <v>203</v>
      </c>
      <c r="C114" s="78"/>
      <c r="D114" s="79" t="s">
        <v>12</v>
      </c>
      <c r="E114" s="80">
        <v>10</v>
      </c>
      <c r="F114" s="81">
        <v>38</v>
      </c>
      <c r="G114" s="82">
        <f t="shared" si="8"/>
        <v>380</v>
      </c>
    </row>
    <row r="115" spans="1:7" ht="14.25">
      <c r="A115" s="10">
        <v>112</v>
      </c>
      <c r="B115" s="83" t="s">
        <v>192</v>
      </c>
      <c r="C115" s="83" t="s">
        <v>193</v>
      </c>
      <c r="D115" s="83" t="s">
        <v>12</v>
      </c>
      <c r="E115" s="22">
        <v>8</v>
      </c>
      <c r="F115" s="22">
        <v>4</v>
      </c>
      <c r="G115" s="22">
        <f aca="true" t="shared" si="9" ref="G115:G128">SUM(E115*F115)</f>
        <v>32</v>
      </c>
    </row>
    <row r="116" spans="1:7" ht="15.75">
      <c r="A116" s="10">
        <v>113</v>
      </c>
      <c r="B116" s="83" t="s">
        <v>163</v>
      </c>
      <c r="C116" s="83" t="s">
        <v>204</v>
      </c>
      <c r="D116" s="83" t="s">
        <v>12</v>
      </c>
      <c r="E116" s="22">
        <v>10</v>
      </c>
      <c r="F116" s="22">
        <v>6.5</v>
      </c>
      <c r="G116" s="22">
        <f t="shared" si="9"/>
        <v>65</v>
      </c>
    </row>
    <row r="117" spans="1:7" ht="15.75">
      <c r="A117" s="10">
        <v>114</v>
      </c>
      <c r="B117" s="83" t="s">
        <v>163</v>
      </c>
      <c r="C117" s="83" t="s">
        <v>205</v>
      </c>
      <c r="D117" s="83" t="s">
        <v>12</v>
      </c>
      <c r="E117" s="22">
        <v>20</v>
      </c>
      <c r="F117" s="22">
        <v>2</v>
      </c>
      <c r="G117" s="22">
        <f t="shared" si="9"/>
        <v>40</v>
      </c>
    </row>
    <row r="118" spans="1:7" ht="14.25">
      <c r="A118" s="10">
        <v>115</v>
      </c>
      <c r="B118" s="83" t="s">
        <v>127</v>
      </c>
      <c r="C118" s="83" t="s">
        <v>206</v>
      </c>
      <c r="D118" s="83" t="s">
        <v>20</v>
      </c>
      <c r="E118" s="22">
        <v>4</v>
      </c>
      <c r="F118" s="22">
        <v>2.4</v>
      </c>
      <c r="G118" s="22">
        <f t="shared" si="9"/>
        <v>9.6</v>
      </c>
    </row>
    <row r="119" spans="1:7" ht="14.25">
      <c r="A119" s="10">
        <v>116</v>
      </c>
      <c r="B119" s="83" t="s">
        <v>127</v>
      </c>
      <c r="C119" s="83" t="s">
        <v>128</v>
      </c>
      <c r="D119" s="83" t="s">
        <v>20</v>
      </c>
      <c r="E119" s="22">
        <v>10</v>
      </c>
      <c r="F119" s="22">
        <v>2.4</v>
      </c>
      <c r="G119" s="22">
        <f t="shared" si="9"/>
        <v>24</v>
      </c>
    </row>
    <row r="120" spans="1:7" ht="15.75">
      <c r="A120" s="10">
        <v>117</v>
      </c>
      <c r="B120" s="83" t="s">
        <v>38</v>
      </c>
      <c r="C120" s="83" t="s">
        <v>207</v>
      </c>
      <c r="D120" s="83" t="s">
        <v>40</v>
      </c>
      <c r="E120" s="22">
        <v>20</v>
      </c>
      <c r="F120" s="22">
        <v>3.5</v>
      </c>
      <c r="G120" s="22">
        <f t="shared" si="9"/>
        <v>70</v>
      </c>
    </row>
    <row r="121" spans="1:7" ht="14.25">
      <c r="A121" s="10">
        <v>118</v>
      </c>
      <c r="B121" s="83" t="s">
        <v>208</v>
      </c>
      <c r="C121" s="83" t="s">
        <v>209</v>
      </c>
      <c r="D121" s="83" t="s">
        <v>136</v>
      </c>
      <c r="E121" s="22">
        <v>10</v>
      </c>
      <c r="F121" s="22">
        <v>4</v>
      </c>
      <c r="G121" s="22">
        <f t="shared" si="9"/>
        <v>40</v>
      </c>
    </row>
    <row r="122" spans="1:7" ht="15.75">
      <c r="A122" s="10">
        <v>119</v>
      </c>
      <c r="B122" s="83" t="s">
        <v>210</v>
      </c>
      <c r="C122" s="83" t="s">
        <v>211</v>
      </c>
      <c r="D122" s="83" t="s">
        <v>212</v>
      </c>
      <c r="E122" s="22">
        <v>1</v>
      </c>
      <c r="F122" s="22">
        <v>34</v>
      </c>
      <c r="G122" s="22">
        <f t="shared" si="9"/>
        <v>34</v>
      </c>
    </row>
    <row r="123" spans="1:7" ht="14.25">
      <c r="A123" s="10">
        <v>120</v>
      </c>
      <c r="B123" s="83" t="s">
        <v>213</v>
      </c>
      <c r="C123" s="83" t="s">
        <v>214</v>
      </c>
      <c r="D123" s="83" t="s">
        <v>57</v>
      </c>
      <c r="E123" s="22">
        <v>4</v>
      </c>
      <c r="F123" s="22">
        <v>18</v>
      </c>
      <c r="G123" s="22">
        <f t="shared" si="9"/>
        <v>72</v>
      </c>
    </row>
    <row r="124" spans="1:7" ht="14.25">
      <c r="A124" s="10">
        <v>121</v>
      </c>
      <c r="B124" s="83" t="s">
        <v>215</v>
      </c>
      <c r="C124" s="83" t="s">
        <v>216</v>
      </c>
      <c r="D124" s="83" t="s">
        <v>157</v>
      </c>
      <c r="E124" s="22">
        <v>2</v>
      </c>
      <c r="F124" s="22">
        <v>20</v>
      </c>
      <c r="G124" s="22">
        <f t="shared" si="9"/>
        <v>40</v>
      </c>
    </row>
    <row r="125" spans="1:7" ht="14.25">
      <c r="A125" s="10">
        <v>122</v>
      </c>
      <c r="B125" s="83" t="s">
        <v>217</v>
      </c>
      <c r="C125" s="83" t="s">
        <v>218</v>
      </c>
      <c r="D125" s="83" t="s">
        <v>157</v>
      </c>
      <c r="E125" s="22">
        <v>4</v>
      </c>
      <c r="F125" s="22">
        <v>20</v>
      </c>
      <c r="G125" s="22">
        <f t="shared" si="9"/>
        <v>80</v>
      </c>
    </row>
    <row r="126" spans="1:7" ht="15.75">
      <c r="A126" s="10">
        <v>123</v>
      </c>
      <c r="B126" s="83" t="s">
        <v>219</v>
      </c>
      <c r="C126" s="83" t="s">
        <v>220</v>
      </c>
      <c r="D126" s="83" t="s">
        <v>40</v>
      </c>
      <c r="E126" s="22">
        <v>2</v>
      </c>
      <c r="F126" s="22">
        <v>5</v>
      </c>
      <c r="G126" s="22">
        <f t="shared" si="9"/>
        <v>10</v>
      </c>
    </row>
    <row r="127" spans="1:7" ht="15.75">
      <c r="A127" s="10">
        <v>124</v>
      </c>
      <c r="B127" s="83" t="s">
        <v>219</v>
      </c>
      <c r="C127" s="83" t="s">
        <v>221</v>
      </c>
      <c r="D127" s="83" t="s">
        <v>40</v>
      </c>
      <c r="E127" s="22">
        <v>2</v>
      </c>
      <c r="F127" s="22">
        <v>7</v>
      </c>
      <c r="G127" s="22">
        <f t="shared" si="9"/>
        <v>14</v>
      </c>
    </row>
    <row r="128" spans="1:7" ht="14.25">
      <c r="A128" s="10">
        <v>125</v>
      </c>
      <c r="B128" s="83" t="s">
        <v>222</v>
      </c>
      <c r="C128" s="83" t="s">
        <v>223</v>
      </c>
      <c r="D128" s="83" t="s">
        <v>12</v>
      </c>
      <c r="E128" s="22">
        <v>1</v>
      </c>
      <c r="F128" s="22">
        <v>135</v>
      </c>
      <c r="G128" s="22">
        <f t="shared" si="9"/>
        <v>135</v>
      </c>
    </row>
    <row r="129" spans="1:7" ht="14.25">
      <c r="A129" s="10">
        <v>126</v>
      </c>
      <c r="B129" s="83" t="s">
        <v>224</v>
      </c>
      <c r="C129" s="83" t="s">
        <v>225</v>
      </c>
      <c r="D129" s="83" t="s">
        <v>34</v>
      </c>
      <c r="E129" s="22">
        <v>5</v>
      </c>
      <c r="F129" s="22">
        <v>12</v>
      </c>
      <c r="G129" s="22">
        <f>SUM(F129*E129)</f>
        <v>60</v>
      </c>
    </row>
    <row r="130" spans="1:7" ht="15.75">
      <c r="A130" s="10">
        <v>127</v>
      </c>
      <c r="B130" s="83" t="s">
        <v>226</v>
      </c>
      <c r="C130" s="83" t="s">
        <v>227</v>
      </c>
      <c r="D130" s="83" t="s">
        <v>40</v>
      </c>
      <c r="E130" s="22">
        <v>2</v>
      </c>
      <c r="F130" s="22">
        <v>24</v>
      </c>
      <c r="G130" s="22">
        <f>SUM(F130*E130)</f>
        <v>48</v>
      </c>
    </row>
    <row r="131" spans="1:7" ht="15.75">
      <c r="A131" s="10">
        <v>128</v>
      </c>
      <c r="B131" s="83" t="s">
        <v>228</v>
      </c>
      <c r="C131" s="83" t="s">
        <v>229</v>
      </c>
      <c r="D131" s="83" t="s">
        <v>12</v>
      </c>
      <c r="E131" s="22">
        <v>4</v>
      </c>
      <c r="F131" s="22">
        <v>12</v>
      </c>
      <c r="G131" s="22">
        <f aca="true" t="shared" si="10" ref="G131:G150">ABS(F131*E131)</f>
        <v>48</v>
      </c>
    </row>
    <row r="132" spans="1:7" ht="14.25">
      <c r="A132" s="10">
        <v>129</v>
      </c>
      <c r="B132" s="83" t="s">
        <v>230</v>
      </c>
      <c r="C132" s="83" t="s">
        <v>231</v>
      </c>
      <c r="D132" s="83" t="s">
        <v>40</v>
      </c>
      <c r="E132" s="22">
        <v>20</v>
      </c>
      <c r="F132" s="22">
        <v>4.6</v>
      </c>
      <c r="G132" s="22">
        <f t="shared" si="10"/>
        <v>92</v>
      </c>
    </row>
    <row r="133" spans="1:7" ht="14.25">
      <c r="A133" s="10">
        <v>130</v>
      </c>
      <c r="B133" s="83" t="s">
        <v>148</v>
      </c>
      <c r="C133" s="83" t="s">
        <v>103</v>
      </c>
      <c r="D133" s="83" t="s">
        <v>15</v>
      </c>
      <c r="E133" s="22">
        <v>4</v>
      </c>
      <c r="F133" s="22">
        <v>5.5</v>
      </c>
      <c r="G133" s="22">
        <f t="shared" si="10"/>
        <v>22</v>
      </c>
    </row>
    <row r="134" spans="1:7" ht="14.25">
      <c r="A134" s="10">
        <v>131</v>
      </c>
      <c r="B134" s="83" t="s">
        <v>35</v>
      </c>
      <c r="C134" s="83"/>
      <c r="D134" s="83" t="s">
        <v>12</v>
      </c>
      <c r="E134" s="22">
        <v>6</v>
      </c>
      <c r="F134" s="22">
        <v>2</v>
      </c>
      <c r="G134" s="22">
        <f t="shared" si="10"/>
        <v>12</v>
      </c>
    </row>
    <row r="135" spans="1:7" ht="14.25">
      <c r="A135" s="10">
        <v>132</v>
      </c>
      <c r="B135" s="83" t="s">
        <v>232</v>
      </c>
      <c r="C135" s="83" t="s">
        <v>233</v>
      </c>
      <c r="D135" s="83" t="s">
        <v>48</v>
      </c>
      <c r="E135" s="22">
        <v>2</v>
      </c>
      <c r="F135" s="22">
        <v>18</v>
      </c>
      <c r="G135" s="22">
        <f t="shared" si="10"/>
        <v>36</v>
      </c>
    </row>
    <row r="136" spans="1:7" ht="14.25">
      <c r="A136" s="10">
        <v>133</v>
      </c>
      <c r="B136" s="83" t="s">
        <v>234</v>
      </c>
      <c r="C136" s="83" t="s">
        <v>235</v>
      </c>
      <c r="D136" s="83" t="s">
        <v>24</v>
      </c>
      <c r="E136" s="22">
        <v>50</v>
      </c>
      <c r="F136" s="22">
        <v>1.2</v>
      </c>
      <c r="G136" s="22">
        <f t="shared" si="10"/>
        <v>60</v>
      </c>
    </row>
    <row r="137" spans="1:7" ht="14.25">
      <c r="A137" s="10">
        <v>134</v>
      </c>
      <c r="B137" s="83" t="s">
        <v>234</v>
      </c>
      <c r="C137" s="83" t="s">
        <v>236</v>
      </c>
      <c r="D137" s="83" t="s">
        <v>24</v>
      </c>
      <c r="E137" s="22">
        <v>50</v>
      </c>
      <c r="F137" s="22">
        <v>1.5</v>
      </c>
      <c r="G137" s="22">
        <f t="shared" si="10"/>
        <v>75</v>
      </c>
    </row>
    <row r="138" spans="1:7" ht="14.25">
      <c r="A138" s="10">
        <v>135</v>
      </c>
      <c r="B138" s="83" t="s">
        <v>237</v>
      </c>
      <c r="C138" s="83" t="s">
        <v>238</v>
      </c>
      <c r="D138" s="83" t="s">
        <v>43</v>
      </c>
      <c r="E138" s="22">
        <v>6</v>
      </c>
      <c r="F138" s="22">
        <v>4.8</v>
      </c>
      <c r="G138" s="22">
        <f t="shared" si="10"/>
        <v>28.799999999999997</v>
      </c>
    </row>
    <row r="139" spans="1:7" ht="14.25">
      <c r="A139" s="10">
        <v>136</v>
      </c>
      <c r="B139" s="83" t="s">
        <v>237</v>
      </c>
      <c r="C139" s="83" t="s">
        <v>239</v>
      </c>
      <c r="D139" s="83" t="s">
        <v>40</v>
      </c>
      <c r="E139" s="22">
        <v>6</v>
      </c>
      <c r="F139" s="22">
        <v>6.5</v>
      </c>
      <c r="G139" s="22">
        <f t="shared" si="10"/>
        <v>39</v>
      </c>
    </row>
    <row r="140" spans="1:7" ht="14.25">
      <c r="A140" s="10">
        <v>137</v>
      </c>
      <c r="B140" s="83" t="s">
        <v>188</v>
      </c>
      <c r="C140" s="83" t="s">
        <v>240</v>
      </c>
      <c r="D140" s="83" t="s">
        <v>12</v>
      </c>
      <c r="E140" s="22">
        <v>6</v>
      </c>
      <c r="F140" s="22">
        <v>5.6</v>
      </c>
      <c r="G140" s="22">
        <f t="shared" si="10"/>
        <v>33.599999999999994</v>
      </c>
    </row>
    <row r="141" spans="1:7" ht="14.25">
      <c r="A141" s="10">
        <v>138</v>
      </c>
      <c r="B141" s="83" t="s">
        <v>241</v>
      </c>
      <c r="C141" s="83" t="s">
        <v>242</v>
      </c>
      <c r="D141" s="83" t="s">
        <v>15</v>
      </c>
      <c r="E141" s="22">
        <v>4</v>
      </c>
      <c r="F141" s="22">
        <v>14.5</v>
      </c>
      <c r="G141" s="22">
        <f t="shared" si="10"/>
        <v>58</v>
      </c>
    </row>
    <row r="142" spans="1:7" ht="14.25">
      <c r="A142" s="10">
        <v>139</v>
      </c>
      <c r="B142" s="83" t="s">
        <v>137</v>
      </c>
      <c r="C142" s="83" t="s">
        <v>243</v>
      </c>
      <c r="D142" s="83" t="s">
        <v>40</v>
      </c>
      <c r="E142" s="22">
        <v>4</v>
      </c>
      <c r="F142" s="22">
        <v>18</v>
      </c>
      <c r="G142" s="22">
        <f t="shared" si="10"/>
        <v>72</v>
      </c>
    </row>
    <row r="143" spans="1:7" ht="14.25">
      <c r="A143" s="10">
        <v>140</v>
      </c>
      <c r="B143" s="83" t="s">
        <v>244</v>
      </c>
      <c r="C143" s="83"/>
      <c r="D143" s="83" t="s">
        <v>110</v>
      </c>
      <c r="E143" s="22">
        <v>2</v>
      </c>
      <c r="F143" s="22">
        <v>35</v>
      </c>
      <c r="G143" s="22">
        <f t="shared" si="10"/>
        <v>70</v>
      </c>
    </row>
    <row r="144" spans="1:7" ht="14.25">
      <c r="A144" s="10">
        <v>141</v>
      </c>
      <c r="B144" s="83" t="s">
        <v>245</v>
      </c>
      <c r="C144" s="83"/>
      <c r="D144" s="83" t="s">
        <v>12</v>
      </c>
      <c r="E144" s="22">
        <v>2</v>
      </c>
      <c r="F144" s="22">
        <v>45</v>
      </c>
      <c r="G144" s="22">
        <f t="shared" si="10"/>
        <v>90</v>
      </c>
    </row>
    <row r="145" spans="1:7" ht="15.75">
      <c r="A145" s="10">
        <v>142</v>
      </c>
      <c r="B145" s="83" t="s">
        <v>27</v>
      </c>
      <c r="C145" s="83" t="s">
        <v>246</v>
      </c>
      <c r="D145" s="83" t="s">
        <v>29</v>
      </c>
      <c r="E145" s="22">
        <v>8</v>
      </c>
      <c r="F145" s="22">
        <v>9.5</v>
      </c>
      <c r="G145" s="22">
        <f t="shared" si="10"/>
        <v>76</v>
      </c>
    </row>
    <row r="146" spans="1:7" ht="14.25">
      <c r="A146" s="10">
        <v>143</v>
      </c>
      <c r="B146" s="83" t="s">
        <v>247</v>
      </c>
      <c r="C146" s="83" t="s">
        <v>120</v>
      </c>
      <c r="D146" s="83" t="s">
        <v>12</v>
      </c>
      <c r="E146" s="22">
        <v>2</v>
      </c>
      <c r="F146" s="22">
        <v>7.8</v>
      </c>
      <c r="G146" s="22">
        <f t="shared" si="10"/>
        <v>15.6</v>
      </c>
    </row>
    <row r="147" spans="1:7" ht="14.25">
      <c r="A147" s="10">
        <v>144</v>
      </c>
      <c r="B147" s="83" t="s">
        <v>248</v>
      </c>
      <c r="C147" s="83" t="s">
        <v>249</v>
      </c>
      <c r="D147" s="83" t="s">
        <v>12</v>
      </c>
      <c r="E147" s="22">
        <v>1</v>
      </c>
      <c r="F147" s="22">
        <v>36</v>
      </c>
      <c r="G147" s="22">
        <f t="shared" si="10"/>
        <v>36</v>
      </c>
    </row>
    <row r="148" spans="1:7" ht="15">
      <c r="A148" s="10">
        <v>145</v>
      </c>
      <c r="B148" s="83" t="s">
        <v>180</v>
      </c>
      <c r="C148" s="83" t="s">
        <v>250</v>
      </c>
      <c r="D148" s="83" t="s">
        <v>12</v>
      </c>
      <c r="E148" s="22">
        <v>2</v>
      </c>
      <c r="F148" s="22">
        <v>14.5</v>
      </c>
      <c r="G148" s="22">
        <f t="shared" si="10"/>
        <v>29</v>
      </c>
    </row>
    <row r="149" spans="1:7" ht="15">
      <c r="A149" s="10">
        <v>146</v>
      </c>
      <c r="B149" s="83" t="s">
        <v>251</v>
      </c>
      <c r="C149" s="83" t="s">
        <v>252</v>
      </c>
      <c r="D149" s="83" t="s">
        <v>40</v>
      </c>
      <c r="E149" s="22">
        <v>5</v>
      </c>
      <c r="F149" s="22">
        <v>8.5</v>
      </c>
      <c r="G149" s="22">
        <f t="shared" si="10"/>
        <v>42.5</v>
      </c>
    </row>
    <row r="150" spans="1:7" ht="15">
      <c r="A150" s="10">
        <v>147</v>
      </c>
      <c r="B150" s="83" t="s">
        <v>253</v>
      </c>
      <c r="C150" s="83" t="s">
        <v>254</v>
      </c>
      <c r="D150" s="83" t="s">
        <v>57</v>
      </c>
      <c r="E150" s="22">
        <v>3</v>
      </c>
      <c r="F150" s="22">
        <v>79</v>
      </c>
      <c r="G150" s="22">
        <f t="shared" si="10"/>
        <v>237</v>
      </c>
    </row>
    <row r="151" spans="1:7" ht="14.25">
      <c r="A151" s="10">
        <v>148</v>
      </c>
      <c r="B151" s="83" t="s">
        <v>186</v>
      </c>
      <c r="C151" s="83" t="s">
        <v>236</v>
      </c>
      <c r="D151" s="83" t="s">
        <v>236</v>
      </c>
      <c r="E151" s="22">
        <v>4</v>
      </c>
      <c r="F151" s="22">
        <v>1</v>
      </c>
      <c r="G151" s="22">
        <f>E151*F151</f>
        <v>4</v>
      </c>
    </row>
    <row r="152" spans="1:7" ht="14.25">
      <c r="A152" s="10">
        <v>149</v>
      </c>
      <c r="B152" s="83" t="s">
        <v>255</v>
      </c>
      <c r="C152" s="83" t="s">
        <v>120</v>
      </c>
      <c r="D152" s="83" t="s">
        <v>12</v>
      </c>
      <c r="E152" s="22">
        <v>6</v>
      </c>
      <c r="F152" s="22">
        <v>7</v>
      </c>
      <c r="G152" s="22">
        <f>E152*F152</f>
        <v>42</v>
      </c>
    </row>
    <row r="153" spans="1:7" ht="14.25">
      <c r="A153" s="10">
        <v>150</v>
      </c>
      <c r="B153" s="83" t="s">
        <v>256</v>
      </c>
      <c r="C153" s="83" t="s">
        <v>257</v>
      </c>
      <c r="D153" s="83" t="s">
        <v>54</v>
      </c>
      <c r="E153" s="22">
        <v>4</v>
      </c>
      <c r="F153" s="22">
        <v>24</v>
      </c>
      <c r="G153" s="22">
        <f aca="true" t="shared" si="11" ref="G153:G170">SUM(F153*E153)</f>
        <v>96</v>
      </c>
    </row>
    <row r="154" spans="1:7" ht="14.25">
      <c r="A154" s="10">
        <v>151</v>
      </c>
      <c r="B154" s="83" t="s">
        <v>258</v>
      </c>
      <c r="C154" s="83" t="s">
        <v>259</v>
      </c>
      <c r="D154" s="83" t="s">
        <v>12</v>
      </c>
      <c r="E154" s="22">
        <v>2</v>
      </c>
      <c r="F154" s="22">
        <v>35</v>
      </c>
      <c r="G154" s="22">
        <f t="shared" si="11"/>
        <v>70</v>
      </c>
    </row>
    <row r="155" spans="1:7" ht="14.25">
      <c r="A155" s="10">
        <v>152</v>
      </c>
      <c r="B155" s="83" t="s">
        <v>36</v>
      </c>
      <c r="C155" s="83" t="s">
        <v>260</v>
      </c>
      <c r="D155" s="83" t="s">
        <v>157</v>
      </c>
      <c r="E155" s="22">
        <v>1</v>
      </c>
      <c r="F155" s="22">
        <v>280</v>
      </c>
      <c r="G155" s="22">
        <f t="shared" si="11"/>
        <v>280</v>
      </c>
    </row>
    <row r="156" spans="1:7" ht="14.25">
      <c r="A156" s="10">
        <v>153</v>
      </c>
      <c r="B156" s="83" t="s">
        <v>115</v>
      </c>
      <c r="C156" s="83" t="s">
        <v>261</v>
      </c>
      <c r="D156" s="83" t="s">
        <v>40</v>
      </c>
      <c r="E156" s="22">
        <v>4</v>
      </c>
      <c r="F156" s="22">
        <v>18</v>
      </c>
      <c r="G156" s="22">
        <f t="shared" si="11"/>
        <v>72</v>
      </c>
    </row>
    <row r="157" spans="1:7" ht="14.25">
      <c r="A157" s="10">
        <v>154</v>
      </c>
      <c r="B157" s="83" t="s">
        <v>99</v>
      </c>
      <c r="C157" s="83" t="s">
        <v>100</v>
      </c>
      <c r="D157" s="83" t="s">
        <v>12</v>
      </c>
      <c r="E157" s="22">
        <v>100</v>
      </c>
      <c r="F157" s="22">
        <v>3.4</v>
      </c>
      <c r="G157" s="22">
        <f t="shared" si="11"/>
        <v>340</v>
      </c>
    </row>
    <row r="158" spans="1:7" ht="14.25">
      <c r="A158" s="10">
        <v>155</v>
      </c>
      <c r="B158" s="83" t="s">
        <v>262</v>
      </c>
      <c r="C158" s="83" t="s">
        <v>263</v>
      </c>
      <c r="D158" s="83" t="s">
        <v>40</v>
      </c>
      <c r="E158" s="22">
        <v>4</v>
      </c>
      <c r="F158" s="22">
        <v>12</v>
      </c>
      <c r="G158" s="22">
        <f t="shared" si="11"/>
        <v>48</v>
      </c>
    </row>
    <row r="159" spans="1:7" ht="14.25">
      <c r="A159" s="10">
        <v>156</v>
      </c>
      <c r="B159" s="83" t="s">
        <v>30</v>
      </c>
      <c r="C159" s="83" t="s">
        <v>264</v>
      </c>
      <c r="D159" s="83" t="s">
        <v>20</v>
      </c>
      <c r="E159" s="22">
        <v>2</v>
      </c>
      <c r="F159" s="22">
        <v>32</v>
      </c>
      <c r="G159" s="22">
        <f t="shared" si="11"/>
        <v>64</v>
      </c>
    </row>
    <row r="160" spans="1:7" ht="14.25">
      <c r="A160" s="10">
        <v>157</v>
      </c>
      <c r="B160" s="83" t="s">
        <v>265</v>
      </c>
      <c r="C160" s="83" t="s">
        <v>266</v>
      </c>
      <c r="D160" s="83" t="s">
        <v>54</v>
      </c>
      <c r="E160" s="22">
        <v>1</v>
      </c>
      <c r="F160" s="22">
        <v>28</v>
      </c>
      <c r="G160" s="22">
        <f t="shared" si="11"/>
        <v>28</v>
      </c>
    </row>
    <row r="161" spans="1:7" ht="14.25">
      <c r="A161" s="10">
        <v>158</v>
      </c>
      <c r="B161" s="83" t="s">
        <v>30</v>
      </c>
      <c r="C161" s="83" t="s">
        <v>267</v>
      </c>
      <c r="D161" s="83" t="s">
        <v>40</v>
      </c>
      <c r="E161" s="22">
        <v>3</v>
      </c>
      <c r="F161" s="22">
        <v>10</v>
      </c>
      <c r="G161" s="22">
        <f t="shared" si="11"/>
        <v>30</v>
      </c>
    </row>
    <row r="162" spans="1:7" ht="14.25">
      <c r="A162" s="10">
        <v>159</v>
      </c>
      <c r="B162" s="83" t="s">
        <v>268</v>
      </c>
      <c r="C162" s="83" t="s">
        <v>107</v>
      </c>
      <c r="D162" s="83" t="s">
        <v>54</v>
      </c>
      <c r="E162" s="22">
        <v>2</v>
      </c>
      <c r="F162" s="22">
        <v>48</v>
      </c>
      <c r="G162" s="22">
        <f t="shared" si="11"/>
        <v>96</v>
      </c>
    </row>
    <row r="163" spans="1:7" ht="14.25">
      <c r="A163" s="10">
        <v>160</v>
      </c>
      <c r="B163" s="83" t="s">
        <v>269</v>
      </c>
      <c r="C163" s="83" t="s">
        <v>270</v>
      </c>
      <c r="D163" s="83" t="s">
        <v>43</v>
      </c>
      <c r="E163" s="22">
        <v>4</v>
      </c>
      <c r="F163" s="22">
        <v>45</v>
      </c>
      <c r="G163" s="22">
        <f t="shared" si="11"/>
        <v>180</v>
      </c>
    </row>
    <row r="164" spans="1:7" ht="14.25">
      <c r="A164" s="10">
        <v>161</v>
      </c>
      <c r="B164" s="83" t="s">
        <v>198</v>
      </c>
      <c r="C164" s="83" t="s">
        <v>119</v>
      </c>
      <c r="D164" s="83" t="s">
        <v>12</v>
      </c>
      <c r="E164" s="22">
        <v>20</v>
      </c>
      <c r="F164" s="22">
        <v>5.8</v>
      </c>
      <c r="G164" s="22">
        <f t="shared" si="11"/>
        <v>116</v>
      </c>
    </row>
    <row r="165" spans="1:7" ht="14.25">
      <c r="A165" s="10">
        <v>162</v>
      </c>
      <c r="B165" s="83" t="s">
        <v>271</v>
      </c>
      <c r="C165" s="83" t="s">
        <v>272</v>
      </c>
      <c r="D165" s="83" t="s">
        <v>136</v>
      </c>
      <c r="E165" s="22">
        <v>2</v>
      </c>
      <c r="F165" s="22">
        <v>12</v>
      </c>
      <c r="G165" s="22">
        <f t="shared" si="11"/>
        <v>24</v>
      </c>
    </row>
    <row r="166" spans="1:7" ht="14.25">
      <c r="A166" s="10">
        <v>163</v>
      </c>
      <c r="B166" s="83" t="s">
        <v>93</v>
      </c>
      <c r="C166" s="83" t="s">
        <v>273</v>
      </c>
      <c r="D166" s="83" t="s">
        <v>24</v>
      </c>
      <c r="E166" s="22">
        <v>6</v>
      </c>
      <c r="F166" s="22">
        <v>2.8</v>
      </c>
      <c r="G166" s="22">
        <f t="shared" si="11"/>
        <v>16.799999999999997</v>
      </c>
    </row>
    <row r="167" spans="1:7" ht="14.25">
      <c r="A167" s="10">
        <v>164</v>
      </c>
      <c r="B167" s="83" t="s">
        <v>274</v>
      </c>
      <c r="C167" s="83" t="s">
        <v>275</v>
      </c>
      <c r="D167" s="83" t="s">
        <v>276</v>
      </c>
      <c r="E167" s="22">
        <v>2</v>
      </c>
      <c r="F167" s="22">
        <v>45</v>
      </c>
      <c r="G167" s="22">
        <f t="shared" si="11"/>
        <v>90</v>
      </c>
    </row>
    <row r="168" spans="1:7" ht="14.25">
      <c r="A168" s="10">
        <v>165</v>
      </c>
      <c r="B168" s="83" t="s">
        <v>277</v>
      </c>
      <c r="C168" s="83" t="s">
        <v>278</v>
      </c>
      <c r="D168" s="83" t="s">
        <v>57</v>
      </c>
      <c r="E168" s="22">
        <v>6</v>
      </c>
      <c r="F168" s="22">
        <v>8</v>
      </c>
      <c r="G168" s="22">
        <f t="shared" si="11"/>
        <v>48</v>
      </c>
    </row>
    <row r="169" spans="1:7" ht="14.25">
      <c r="A169" s="10">
        <v>166</v>
      </c>
      <c r="B169" s="84" t="s">
        <v>279</v>
      </c>
      <c r="C169" s="84" t="s">
        <v>280</v>
      </c>
      <c r="D169" s="84" t="s">
        <v>12</v>
      </c>
      <c r="E169" s="85">
        <v>40</v>
      </c>
      <c r="F169" s="85">
        <v>3.5</v>
      </c>
      <c r="G169" s="86">
        <f t="shared" si="11"/>
        <v>140</v>
      </c>
    </row>
    <row r="170" spans="1:7" ht="27">
      <c r="A170" s="10">
        <v>167</v>
      </c>
      <c r="B170" s="87" t="s">
        <v>281</v>
      </c>
      <c r="C170" s="88" t="s">
        <v>282</v>
      </c>
      <c r="D170" s="87" t="s">
        <v>57</v>
      </c>
      <c r="E170" s="64">
        <v>1</v>
      </c>
      <c r="F170" s="64">
        <v>88</v>
      </c>
      <c r="G170" s="64">
        <f>ABS(E170*F170)</f>
        <v>88</v>
      </c>
    </row>
    <row r="171" spans="1:7" ht="15">
      <c r="A171" s="10">
        <v>168</v>
      </c>
      <c r="B171" s="63" t="s">
        <v>283</v>
      </c>
      <c r="C171" s="63" t="s">
        <v>284</v>
      </c>
      <c r="D171" s="87" t="s">
        <v>24</v>
      </c>
      <c r="E171" s="64">
        <v>1</v>
      </c>
      <c r="F171" s="64">
        <v>108</v>
      </c>
      <c r="G171" s="64">
        <f>ABS(E171*F171)</f>
        <v>108</v>
      </c>
    </row>
    <row r="172" spans="1:7" ht="30">
      <c r="A172" s="10">
        <v>169</v>
      </c>
      <c r="B172" s="87" t="s">
        <v>38</v>
      </c>
      <c r="C172" s="88" t="s">
        <v>285</v>
      </c>
      <c r="D172" s="87" t="s">
        <v>40</v>
      </c>
      <c r="E172" s="64">
        <v>24</v>
      </c>
      <c r="F172" s="64">
        <v>3</v>
      </c>
      <c r="G172" s="64">
        <f aca="true" t="shared" si="12" ref="G172:G178">ABS(F172*E172)</f>
        <v>72</v>
      </c>
    </row>
    <row r="173" spans="1:7" ht="15">
      <c r="A173" s="10">
        <v>170</v>
      </c>
      <c r="B173" s="88" t="s">
        <v>286</v>
      </c>
      <c r="C173" s="63" t="s">
        <v>287</v>
      </c>
      <c r="D173" s="87" t="s">
        <v>15</v>
      </c>
      <c r="E173" s="64">
        <v>24</v>
      </c>
      <c r="F173" s="64">
        <v>7</v>
      </c>
      <c r="G173" s="64">
        <f t="shared" si="12"/>
        <v>168</v>
      </c>
    </row>
    <row r="174" spans="1:7" ht="15">
      <c r="A174" s="10">
        <v>171</v>
      </c>
      <c r="B174" s="87" t="s">
        <v>95</v>
      </c>
      <c r="C174" s="87" t="s">
        <v>288</v>
      </c>
      <c r="D174" s="87" t="s">
        <v>15</v>
      </c>
      <c r="E174" s="64">
        <v>24</v>
      </c>
      <c r="F174" s="64">
        <v>7.5</v>
      </c>
      <c r="G174" s="64">
        <f t="shared" si="12"/>
        <v>180</v>
      </c>
    </row>
    <row r="175" spans="1:7" ht="15">
      <c r="A175" s="10">
        <v>172</v>
      </c>
      <c r="B175" s="88" t="s">
        <v>289</v>
      </c>
      <c r="C175" s="63" t="s">
        <v>290</v>
      </c>
      <c r="D175" s="87" t="s">
        <v>24</v>
      </c>
      <c r="E175" s="64">
        <v>1</v>
      </c>
      <c r="F175" s="64">
        <v>70</v>
      </c>
      <c r="G175" s="64">
        <f t="shared" si="12"/>
        <v>70</v>
      </c>
    </row>
    <row r="176" spans="1:7" ht="15">
      <c r="A176" s="10">
        <v>173</v>
      </c>
      <c r="B176" s="63" t="s">
        <v>291</v>
      </c>
      <c r="C176" s="63"/>
      <c r="D176" s="89" t="s">
        <v>15</v>
      </c>
      <c r="E176" s="64">
        <v>6</v>
      </c>
      <c r="F176" s="64">
        <v>10</v>
      </c>
      <c r="G176" s="64">
        <f t="shared" si="12"/>
        <v>60</v>
      </c>
    </row>
    <row r="177" spans="1:7" ht="15">
      <c r="A177" s="10">
        <v>174</v>
      </c>
      <c r="B177" s="65" t="s">
        <v>292</v>
      </c>
      <c r="C177" s="90" t="s">
        <v>293</v>
      </c>
      <c r="D177" s="89" t="s">
        <v>40</v>
      </c>
      <c r="E177" s="64">
        <v>5</v>
      </c>
      <c r="F177" s="64">
        <v>6</v>
      </c>
      <c r="G177" s="64">
        <f t="shared" si="12"/>
        <v>30</v>
      </c>
    </row>
    <row r="178" spans="1:7" ht="25.5">
      <c r="A178" s="10">
        <v>175</v>
      </c>
      <c r="B178" s="91" t="s">
        <v>27</v>
      </c>
      <c r="C178" s="65" t="s">
        <v>294</v>
      </c>
      <c r="D178" s="89" t="s">
        <v>29</v>
      </c>
      <c r="E178" s="64">
        <v>3</v>
      </c>
      <c r="F178" s="64">
        <v>10</v>
      </c>
      <c r="G178" s="64">
        <f t="shared" si="12"/>
        <v>30</v>
      </c>
    </row>
    <row r="179" spans="1:7" ht="14.25">
      <c r="A179" s="10">
        <v>176</v>
      </c>
      <c r="B179" s="92" t="s">
        <v>194</v>
      </c>
      <c r="C179" s="92" t="s">
        <v>295</v>
      </c>
      <c r="D179" s="92" t="s">
        <v>43</v>
      </c>
      <c r="E179" s="93">
        <v>12</v>
      </c>
      <c r="F179" s="93">
        <v>7</v>
      </c>
      <c r="G179" s="94">
        <v>84</v>
      </c>
    </row>
    <row r="180" spans="1:7" ht="14.25">
      <c r="A180" s="10">
        <v>177</v>
      </c>
      <c r="B180" s="92" t="s">
        <v>30</v>
      </c>
      <c r="C180" s="92" t="s">
        <v>296</v>
      </c>
      <c r="D180" s="92" t="s">
        <v>20</v>
      </c>
      <c r="E180" s="93">
        <v>1</v>
      </c>
      <c r="F180" s="93">
        <v>22</v>
      </c>
      <c r="G180" s="94">
        <v>22</v>
      </c>
    </row>
    <row r="181" spans="1:7" ht="14.25">
      <c r="A181" s="10">
        <v>178</v>
      </c>
      <c r="B181" s="92" t="s">
        <v>297</v>
      </c>
      <c r="C181" s="92" t="s">
        <v>298</v>
      </c>
      <c r="D181" s="92" t="s">
        <v>57</v>
      </c>
      <c r="E181" s="93">
        <v>4</v>
      </c>
      <c r="F181" s="93">
        <v>13.6</v>
      </c>
      <c r="G181" s="94">
        <v>54.4</v>
      </c>
    </row>
    <row r="182" spans="1:7" ht="14.25">
      <c r="A182" s="10">
        <v>179</v>
      </c>
      <c r="B182" s="95" t="s">
        <v>95</v>
      </c>
      <c r="C182" s="96" t="s">
        <v>113</v>
      </c>
      <c r="D182" s="95" t="s">
        <v>15</v>
      </c>
      <c r="E182" s="97">
        <v>20</v>
      </c>
      <c r="F182" s="98">
        <v>12.5</v>
      </c>
      <c r="G182" s="94">
        <v>250</v>
      </c>
    </row>
    <row r="183" spans="1:7" ht="15">
      <c r="A183" s="10">
        <v>180</v>
      </c>
      <c r="B183" s="95" t="s">
        <v>299</v>
      </c>
      <c r="C183" s="99" t="s">
        <v>300</v>
      </c>
      <c r="D183" s="99" t="s">
        <v>12</v>
      </c>
      <c r="E183" s="100">
        <v>5</v>
      </c>
      <c r="F183" s="101">
        <v>4.5</v>
      </c>
      <c r="G183" s="94">
        <v>22.5</v>
      </c>
    </row>
    <row r="184" spans="1:7" ht="15">
      <c r="A184" s="10">
        <v>181</v>
      </c>
      <c r="B184" s="95" t="s">
        <v>301</v>
      </c>
      <c r="C184" s="99" t="s">
        <v>302</v>
      </c>
      <c r="D184" s="99" t="s">
        <v>40</v>
      </c>
      <c r="E184" s="100">
        <v>4</v>
      </c>
      <c r="F184" s="101">
        <v>70</v>
      </c>
      <c r="G184" s="94">
        <v>280</v>
      </c>
    </row>
    <row r="185" spans="1:7" ht="15">
      <c r="A185" s="10">
        <v>182</v>
      </c>
      <c r="B185" s="102" t="s">
        <v>52</v>
      </c>
      <c r="C185" s="99" t="s">
        <v>303</v>
      </c>
      <c r="D185" s="99" t="s">
        <v>40</v>
      </c>
      <c r="E185" s="100">
        <v>2</v>
      </c>
      <c r="F185" s="101">
        <v>45</v>
      </c>
      <c r="G185" s="94">
        <v>90</v>
      </c>
    </row>
    <row r="186" spans="1:7" ht="30">
      <c r="A186" s="10">
        <v>183</v>
      </c>
      <c r="B186" s="102" t="s">
        <v>38</v>
      </c>
      <c r="C186" s="103" t="s">
        <v>304</v>
      </c>
      <c r="D186" s="103" t="s">
        <v>40</v>
      </c>
      <c r="E186" s="100">
        <v>10</v>
      </c>
      <c r="F186" s="101">
        <v>3.5</v>
      </c>
      <c r="G186" s="94">
        <v>35</v>
      </c>
    </row>
    <row r="187" spans="1:7" ht="16.5">
      <c r="A187" s="10">
        <v>184</v>
      </c>
      <c r="B187" s="102" t="s">
        <v>262</v>
      </c>
      <c r="C187" s="104" t="s">
        <v>263</v>
      </c>
      <c r="D187" s="105" t="s">
        <v>40</v>
      </c>
      <c r="E187" s="100">
        <v>5</v>
      </c>
      <c r="F187" s="101">
        <v>10</v>
      </c>
      <c r="G187" s="94">
        <v>50</v>
      </c>
    </row>
    <row r="188" spans="1:7" ht="16.5">
      <c r="A188" s="10">
        <v>185</v>
      </c>
      <c r="B188" s="102" t="s">
        <v>305</v>
      </c>
      <c r="C188" s="104" t="s">
        <v>306</v>
      </c>
      <c r="D188" s="105" t="s">
        <v>57</v>
      </c>
      <c r="E188" s="100">
        <v>1</v>
      </c>
      <c r="F188" s="100">
        <v>26</v>
      </c>
      <c r="G188" s="100">
        <v>26</v>
      </c>
    </row>
    <row r="189" spans="1:7" ht="14.25">
      <c r="A189" s="10">
        <v>186</v>
      </c>
      <c r="B189" s="102" t="s">
        <v>268</v>
      </c>
      <c r="C189" s="106" t="s">
        <v>107</v>
      </c>
      <c r="D189" s="102" t="s">
        <v>54</v>
      </c>
      <c r="E189" s="107">
        <v>4</v>
      </c>
      <c r="F189" s="108">
        <v>48</v>
      </c>
      <c r="G189" s="94">
        <v>192</v>
      </c>
    </row>
    <row r="190" spans="1:7" ht="14.25">
      <c r="A190" s="10">
        <v>187</v>
      </c>
      <c r="B190" s="109" t="s">
        <v>115</v>
      </c>
      <c r="C190" s="106" t="s">
        <v>307</v>
      </c>
      <c r="D190" s="109" t="s">
        <v>40</v>
      </c>
      <c r="E190" s="107">
        <v>3</v>
      </c>
      <c r="F190" s="108">
        <v>15</v>
      </c>
      <c r="G190" s="94">
        <v>45</v>
      </c>
    </row>
    <row r="191" spans="1:7" ht="14.25">
      <c r="A191" s="10">
        <v>188</v>
      </c>
      <c r="B191" s="109" t="s">
        <v>115</v>
      </c>
      <c r="C191" s="106" t="s">
        <v>308</v>
      </c>
      <c r="D191" s="102" t="s">
        <v>54</v>
      </c>
      <c r="E191" s="107">
        <v>2</v>
      </c>
      <c r="F191" s="108">
        <v>15</v>
      </c>
      <c r="G191" s="94">
        <v>30</v>
      </c>
    </row>
    <row r="192" spans="1:7" ht="15">
      <c r="A192" s="10">
        <v>189</v>
      </c>
      <c r="B192" s="109" t="s">
        <v>52</v>
      </c>
      <c r="C192" s="110" t="s">
        <v>309</v>
      </c>
      <c r="D192" s="109" t="s">
        <v>40</v>
      </c>
      <c r="E192" s="111">
        <v>2</v>
      </c>
      <c r="F192" s="111">
        <v>45</v>
      </c>
      <c r="G192" s="111">
        <v>90</v>
      </c>
    </row>
    <row r="193" spans="1:7" ht="15">
      <c r="A193" s="10">
        <v>190</v>
      </c>
      <c r="B193" s="109" t="s">
        <v>163</v>
      </c>
      <c r="C193" s="110" t="s">
        <v>42</v>
      </c>
      <c r="D193" s="109" t="s">
        <v>12</v>
      </c>
      <c r="E193" s="111">
        <v>20</v>
      </c>
      <c r="F193" s="111">
        <v>2.6</v>
      </c>
      <c r="G193" s="111">
        <v>52</v>
      </c>
    </row>
    <row r="194" spans="1:7" ht="15">
      <c r="A194" s="10">
        <v>191</v>
      </c>
      <c r="B194" s="109" t="s">
        <v>163</v>
      </c>
      <c r="C194" s="110" t="s">
        <v>193</v>
      </c>
      <c r="D194" s="109" t="s">
        <v>12</v>
      </c>
      <c r="E194" s="111">
        <v>20</v>
      </c>
      <c r="F194" s="111">
        <v>2.8</v>
      </c>
      <c r="G194" s="111">
        <v>56</v>
      </c>
    </row>
    <row r="195" spans="1:7" ht="15">
      <c r="A195" s="10">
        <v>192</v>
      </c>
      <c r="B195" s="109" t="s">
        <v>163</v>
      </c>
      <c r="C195" s="110" t="s">
        <v>310</v>
      </c>
      <c r="D195" s="109" t="s">
        <v>12</v>
      </c>
      <c r="E195" s="111">
        <v>10</v>
      </c>
      <c r="F195" s="111">
        <v>3.8</v>
      </c>
      <c r="G195" s="111">
        <v>38</v>
      </c>
    </row>
    <row r="196" spans="1:7" ht="15">
      <c r="A196" s="10">
        <v>193</v>
      </c>
      <c r="B196" s="109" t="s">
        <v>163</v>
      </c>
      <c r="C196" s="110" t="s">
        <v>311</v>
      </c>
      <c r="D196" s="109" t="s">
        <v>12</v>
      </c>
      <c r="E196" s="111">
        <v>6</v>
      </c>
      <c r="F196" s="111">
        <v>6.5</v>
      </c>
      <c r="G196" s="111">
        <v>39</v>
      </c>
    </row>
    <row r="197" spans="1:7" ht="15">
      <c r="A197" s="10">
        <v>194</v>
      </c>
      <c r="B197" s="109" t="s">
        <v>312</v>
      </c>
      <c r="C197" s="110" t="s">
        <v>313</v>
      </c>
      <c r="D197" s="109" t="s">
        <v>12</v>
      </c>
      <c r="E197" s="111">
        <v>2</v>
      </c>
      <c r="F197" s="111">
        <v>30</v>
      </c>
      <c r="G197" s="111">
        <v>60</v>
      </c>
    </row>
    <row r="198" spans="1:7" ht="27">
      <c r="A198" s="10">
        <v>195</v>
      </c>
      <c r="B198" s="109" t="s">
        <v>314</v>
      </c>
      <c r="C198" s="109" t="s">
        <v>315</v>
      </c>
      <c r="D198" s="110" t="s">
        <v>316</v>
      </c>
      <c r="E198" s="111">
        <v>1</v>
      </c>
      <c r="F198" s="111">
        <v>65</v>
      </c>
      <c r="G198" s="111">
        <v>65</v>
      </c>
    </row>
    <row r="199" spans="1:7" ht="15">
      <c r="A199" s="10">
        <v>196</v>
      </c>
      <c r="B199" s="109" t="s">
        <v>198</v>
      </c>
      <c r="C199" s="110" t="s">
        <v>119</v>
      </c>
      <c r="D199" s="109" t="s">
        <v>12</v>
      </c>
      <c r="E199" s="111">
        <v>40</v>
      </c>
      <c r="F199" s="111">
        <v>6.5</v>
      </c>
      <c r="G199" s="111">
        <v>260</v>
      </c>
    </row>
    <row r="200" spans="1:7" ht="15">
      <c r="A200" s="10">
        <v>197</v>
      </c>
      <c r="B200" s="109" t="s">
        <v>317</v>
      </c>
      <c r="C200" s="110" t="s">
        <v>107</v>
      </c>
      <c r="D200" s="109" t="s">
        <v>40</v>
      </c>
      <c r="E200" s="111">
        <v>5</v>
      </c>
      <c r="F200" s="111">
        <v>10</v>
      </c>
      <c r="G200" s="111">
        <v>50</v>
      </c>
    </row>
    <row r="201" spans="1:7" ht="30">
      <c r="A201" s="10">
        <v>198</v>
      </c>
      <c r="B201" s="109" t="s">
        <v>318</v>
      </c>
      <c r="C201" s="91" t="s">
        <v>319</v>
      </c>
      <c r="D201" s="109" t="s">
        <v>40</v>
      </c>
      <c r="E201" s="111">
        <v>3</v>
      </c>
      <c r="F201" s="111">
        <v>15</v>
      </c>
      <c r="G201" s="111">
        <v>45</v>
      </c>
    </row>
    <row r="202" spans="1:7" ht="30">
      <c r="A202" s="10">
        <v>199</v>
      </c>
      <c r="B202" s="109" t="s">
        <v>320</v>
      </c>
      <c r="C202" s="110" t="s">
        <v>321</v>
      </c>
      <c r="D202" s="109" t="s">
        <v>12</v>
      </c>
      <c r="E202" s="111">
        <v>2</v>
      </c>
      <c r="F202" s="111">
        <v>110</v>
      </c>
      <c r="G202" s="111">
        <v>220</v>
      </c>
    </row>
    <row r="203" spans="1:7" ht="14.25">
      <c r="A203" s="10">
        <v>200</v>
      </c>
      <c r="B203" s="112" t="s">
        <v>322</v>
      </c>
      <c r="C203" s="112" t="s">
        <v>29</v>
      </c>
      <c r="D203" s="112" t="s">
        <v>29</v>
      </c>
      <c r="E203" s="113">
        <v>5</v>
      </c>
      <c r="F203" s="113">
        <v>2</v>
      </c>
      <c r="G203" s="113">
        <v>10</v>
      </c>
    </row>
    <row r="204" spans="1:7" ht="24">
      <c r="A204" s="10">
        <v>201</v>
      </c>
      <c r="B204" s="92" t="s">
        <v>27</v>
      </c>
      <c r="C204" s="92" t="s">
        <v>323</v>
      </c>
      <c r="D204" s="92" t="s">
        <v>29</v>
      </c>
      <c r="E204" s="93">
        <v>3</v>
      </c>
      <c r="F204" s="93">
        <v>9.5</v>
      </c>
      <c r="G204" s="94">
        <f>F204*E204</f>
        <v>28.5</v>
      </c>
    </row>
    <row r="205" spans="1:7" ht="24">
      <c r="A205" s="10">
        <v>202</v>
      </c>
      <c r="B205" s="92" t="s">
        <v>30</v>
      </c>
      <c r="C205" s="92" t="s">
        <v>324</v>
      </c>
      <c r="D205" s="92" t="s">
        <v>20</v>
      </c>
      <c r="E205" s="93">
        <v>2</v>
      </c>
      <c r="F205" s="93">
        <v>10</v>
      </c>
      <c r="G205" s="94">
        <v>20</v>
      </c>
    </row>
    <row r="206" spans="1:7" ht="14.25">
      <c r="A206" s="10">
        <v>203</v>
      </c>
      <c r="B206" s="95" t="s">
        <v>297</v>
      </c>
      <c r="C206" s="95" t="s">
        <v>325</v>
      </c>
      <c r="D206" s="95" t="s">
        <v>57</v>
      </c>
      <c r="E206" s="97">
        <v>2</v>
      </c>
      <c r="F206" s="98">
        <v>13.6</v>
      </c>
      <c r="G206" s="94">
        <v>27.2</v>
      </c>
    </row>
    <row r="207" spans="1:7" ht="15">
      <c r="A207" s="10">
        <v>204</v>
      </c>
      <c r="B207" s="95" t="s">
        <v>326</v>
      </c>
      <c r="C207" s="99" t="s">
        <v>107</v>
      </c>
      <c r="D207" s="99" t="s">
        <v>54</v>
      </c>
      <c r="E207" s="100">
        <v>3</v>
      </c>
      <c r="F207" s="101">
        <v>5</v>
      </c>
      <c r="G207" s="94">
        <v>15</v>
      </c>
    </row>
    <row r="208" spans="1:7" ht="15">
      <c r="A208" s="10">
        <v>205</v>
      </c>
      <c r="B208" s="95" t="s">
        <v>327</v>
      </c>
      <c r="C208" s="99" t="s">
        <v>107</v>
      </c>
      <c r="D208" s="99" t="s">
        <v>54</v>
      </c>
      <c r="E208" s="100">
        <v>1</v>
      </c>
      <c r="F208" s="101">
        <v>3</v>
      </c>
      <c r="G208" s="94">
        <v>3</v>
      </c>
    </row>
    <row r="209" spans="1:7" ht="15">
      <c r="A209" s="10">
        <v>206</v>
      </c>
      <c r="B209" s="102" t="s">
        <v>328</v>
      </c>
      <c r="C209" s="99" t="s">
        <v>329</v>
      </c>
      <c r="D209" s="99" t="s">
        <v>54</v>
      </c>
      <c r="E209" s="100">
        <v>2</v>
      </c>
      <c r="F209" s="101">
        <v>2.5</v>
      </c>
      <c r="G209" s="94">
        <v>5</v>
      </c>
    </row>
    <row r="210" spans="1:7" ht="15">
      <c r="A210" s="10">
        <v>207</v>
      </c>
      <c r="B210" s="102" t="s">
        <v>317</v>
      </c>
      <c r="C210" s="114" t="s">
        <v>107</v>
      </c>
      <c r="D210" s="103" t="s">
        <v>40</v>
      </c>
      <c r="E210" s="100">
        <v>2</v>
      </c>
      <c r="F210" s="101">
        <v>10</v>
      </c>
      <c r="G210" s="94">
        <v>20</v>
      </c>
    </row>
    <row r="211" spans="1:7" ht="33">
      <c r="A211" s="10">
        <v>208</v>
      </c>
      <c r="B211" s="102" t="s">
        <v>330</v>
      </c>
      <c r="C211" s="104" t="s">
        <v>331</v>
      </c>
      <c r="D211" s="105" t="s">
        <v>54</v>
      </c>
      <c r="E211" s="100">
        <v>3</v>
      </c>
      <c r="F211" s="101">
        <v>45</v>
      </c>
      <c r="G211" s="94">
        <v>135</v>
      </c>
    </row>
    <row r="212" spans="1:7" ht="16.5">
      <c r="A212" s="10">
        <v>209</v>
      </c>
      <c r="B212" s="102" t="s">
        <v>148</v>
      </c>
      <c r="C212" s="104" t="s">
        <v>149</v>
      </c>
      <c r="D212" s="105" t="s">
        <v>15</v>
      </c>
      <c r="E212" s="100">
        <v>3</v>
      </c>
      <c r="F212" s="100">
        <v>6.5</v>
      </c>
      <c r="G212" s="100">
        <f>F212*E212</f>
        <v>19.5</v>
      </c>
    </row>
    <row r="213" spans="1:7" ht="14.25">
      <c r="A213" s="10">
        <v>210</v>
      </c>
      <c r="B213" s="102" t="s">
        <v>268</v>
      </c>
      <c r="C213" s="106" t="s">
        <v>107</v>
      </c>
      <c r="D213" s="102" t="s">
        <v>54</v>
      </c>
      <c r="E213" s="107">
        <v>1</v>
      </c>
      <c r="F213" s="108">
        <v>48</v>
      </c>
      <c r="G213" s="94">
        <v>48</v>
      </c>
    </row>
    <row r="214" spans="1:7" ht="14.25">
      <c r="A214" s="10">
        <v>211</v>
      </c>
      <c r="B214" s="109" t="s">
        <v>61</v>
      </c>
      <c r="C214" s="106" t="s">
        <v>62</v>
      </c>
      <c r="D214" s="109" t="s">
        <v>63</v>
      </c>
      <c r="E214" s="107">
        <v>1</v>
      </c>
      <c r="F214" s="108">
        <v>280</v>
      </c>
      <c r="G214" s="94">
        <v>280</v>
      </c>
    </row>
    <row r="215" spans="1:7" ht="25.5">
      <c r="A215" s="10">
        <v>212</v>
      </c>
      <c r="B215" s="109" t="s">
        <v>38</v>
      </c>
      <c r="C215" s="102" t="s">
        <v>332</v>
      </c>
      <c r="D215" s="102" t="s">
        <v>40</v>
      </c>
      <c r="E215" s="107">
        <v>10</v>
      </c>
      <c r="F215" s="108">
        <v>3.5</v>
      </c>
      <c r="G215" s="94">
        <v>35</v>
      </c>
    </row>
    <row r="216" spans="1:7" ht="15">
      <c r="A216" s="10">
        <v>213</v>
      </c>
      <c r="B216" s="109" t="s">
        <v>333</v>
      </c>
      <c r="C216" s="110" t="s">
        <v>334</v>
      </c>
      <c r="D216" s="109" t="s">
        <v>54</v>
      </c>
      <c r="E216" s="111">
        <v>2</v>
      </c>
      <c r="F216" s="111">
        <v>10</v>
      </c>
      <c r="G216" s="111">
        <v>20</v>
      </c>
    </row>
    <row r="217" spans="1:7" ht="15">
      <c r="A217" s="10">
        <v>214</v>
      </c>
      <c r="B217" s="109" t="s">
        <v>335</v>
      </c>
      <c r="C217" s="110" t="s">
        <v>334</v>
      </c>
      <c r="D217" s="109" t="s">
        <v>54</v>
      </c>
      <c r="E217" s="111">
        <v>2</v>
      </c>
      <c r="F217" s="111">
        <v>5</v>
      </c>
      <c r="G217" s="111">
        <v>10</v>
      </c>
    </row>
    <row r="218" spans="1:7" ht="15">
      <c r="A218" s="10">
        <v>215</v>
      </c>
      <c r="B218" s="109" t="s">
        <v>336</v>
      </c>
      <c r="C218" s="110" t="s">
        <v>334</v>
      </c>
      <c r="D218" s="109" t="s">
        <v>54</v>
      </c>
      <c r="E218" s="111">
        <v>2</v>
      </c>
      <c r="F218" s="111">
        <v>5</v>
      </c>
      <c r="G218" s="111">
        <v>10</v>
      </c>
    </row>
    <row r="219" spans="1:7" ht="14.25">
      <c r="A219" s="10">
        <v>216</v>
      </c>
      <c r="B219" s="84" t="s">
        <v>337</v>
      </c>
      <c r="C219" s="115" t="s">
        <v>334</v>
      </c>
      <c r="D219" s="84" t="s">
        <v>54</v>
      </c>
      <c r="E219" s="85">
        <v>2</v>
      </c>
      <c r="F219" s="85">
        <v>5</v>
      </c>
      <c r="G219" s="85">
        <v>10</v>
      </c>
    </row>
    <row r="220" spans="1:7" ht="24">
      <c r="A220" s="10">
        <v>217</v>
      </c>
      <c r="B220" s="92" t="s">
        <v>27</v>
      </c>
      <c r="C220" s="92" t="s">
        <v>323</v>
      </c>
      <c r="D220" s="92" t="s">
        <v>29</v>
      </c>
      <c r="E220" s="93">
        <v>3</v>
      </c>
      <c r="F220" s="93">
        <v>9.5</v>
      </c>
      <c r="G220" s="94">
        <v>28.5</v>
      </c>
    </row>
    <row r="221" spans="1:7" ht="24">
      <c r="A221" s="10">
        <v>218</v>
      </c>
      <c r="B221" s="92" t="s">
        <v>30</v>
      </c>
      <c r="C221" s="92" t="s">
        <v>324</v>
      </c>
      <c r="D221" s="92" t="s">
        <v>20</v>
      </c>
      <c r="E221" s="93">
        <v>2</v>
      </c>
      <c r="F221" s="93">
        <v>10</v>
      </c>
      <c r="G221" s="94">
        <v>20</v>
      </c>
    </row>
    <row r="222" spans="1:7" ht="14.25">
      <c r="A222" s="10">
        <v>219</v>
      </c>
      <c r="B222" s="95" t="s">
        <v>327</v>
      </c>
      <c r="C222" s="96" t="s">
        <v>107</v>
      </c>
      <c r="D222" s="95" t="s">
        <v>54</v>
      </c>
      <c r="E222" s="97">
        <v>1</v>
      </c>
      <c r="F222" s="98">
        <v>3</v>
      </c>
      <c r="G222" s="94">
        <v>3</v>
      </c>
    </row>
    <row r="223" spans="1:7" ht="14.25">
      <c r="A223" s="10">
        <v>220</v>
      </c>
      <c r="B223" s="95" t="s">
        <v>328</v>
      </c>
      <c r="C223" s="96" t="s">
        <v>329</v>
      </c>
      <c r="D223" s="95" t="s">
        <v>54</v>
      </c>
      <c r="E223" s="97">
        <v>2</v>
      </c>
      <c r="F223" s="98">
        <v>2.5</v>
      </c>
      <c r="G223" s="94">
        <v>5</v>
      </c>
    </row>
    <row r="224" spans="1:7" ht="14.25">
      <c r="A224" s="10">
        <v>221</v>
      </c>
      <c r="B224" s="102" t="s">
        <v>317</v>
      </c>
      <c r="C224" s="106" t="s">
        <v>107</v>
      </c>
      <c r="D224" s="102" t="s">
        <v>40</v>
      </c>
      <c r="E224" s="107">
        <v>2</v>
      </c>
      <c r="F224" s="107">
        <v>10</v>
      </c>
      <c r="G224" s="94">
        <v>20</v>
      </c>
    </row>
    <row r="225" spans="1:7" ht="24">
      <c r="A225" s="10">
        <v>222</v>
      </c>
      <c r="B225" s="102" t="s">
        <v>330</v>
      </c>
      <c r="C225" s="102" t="s">
        <v>331</v>
      </c>
      <c r="D225" s="102" t="s">
        <v>54</v>
      </c>
      <c r="E225" s="107">
        <v>3</v>
      </c>
      <c r="F225" s="107">
        <v>45</v>
      </c>
      <c r="G225" s="94">
        <v>135</v>
      </c>
    </row>
    <row r="226" spans="1:7" ht="14.25">
      <c r="A226" s="10">
        <v>223</v>
      </c>
      <c r="B226" s="102" t="s">
        <v>148</v>
      </c>
      <c r="C226" s="106" t="s">
        <v>149</v>
      </c>
      <c r="D226" s="102" t="s">
        <v>15</v>
      </c>
      <c r="E226" s="107">
        <v>3</v>
      </c>
      <c r="F226" s="108">
        <v>6.5</v>
      </c>
      <c r="G226" s="94">
        <v>19.5</v>
      </c>
    </row>
    <row r="227" spans="1:7" ht="14.25">
      <c r="A227" s="10">
        <v>224</v>
      </c>
      <c r="B227" s="102" t="s">
        <v>268</v>
      </c>
      <c r="C227" s="106" t="s">
        <v>107</v>
      </c>
      <c r="D227" s="102" t="s">
        <v>54</v>
      </c>
      <c r="E227" s="107">
        <v>1</v>
      </c>
      <c r="F227" s="108">
        <v>48</v>
      </c>
      <c r="G227" s="94">
        <v>48</v>
      </c>
    </row>
    <row r="228" spans="1:7" ht="14.25">
      <c r="A228" s="10">
        <v>225</v>
      </c>
      <c r="B228" s="102" t="s">
        <v>338</v>
      </c>
      <c r="C228" s="102" t="s">
        <v>339</v>
      </c>
      <c r="D228" s="102" t="s">
        <v>40</v>
      </c>
      <c r="E228" s="107">
        <v>2</v>
      </c>
      <c r="F228" s="108">
        <v>10</v>
      </c>
      <c r="G228" s="94">
        <v>20</v>
      </c>
    </row>
    <row r="229" spans="1:7" ht="25.5">
      <c r="A229" s="10">
        <v>226</v>
      </c>
      <c r="B229" s="102" t="s">
        <v>38</v>
      </c>
      <c r="C229" s="102" t="s">
        <v>332</v>
      </c>
      <c r="D229" s="109" t="s">
        <v>40</v>
      </c>
      <c r="E229" s="111">
        <v>10</v>
      </c>
      <c r="F229" s="111">
        <v>3.5</v>
      </c>
      <c r="G229" s="111">
        <v>35</v>
      </c>
    </row>
    <row r="230" spans="1:7" ht="15">
      <c r="A230" s="10">
        <v>227</v>
      </c>
      <c r="B230" s="106" t="s">
        <v>340</v>
      </c>
      <c r="C230" s="106" t="s">
        <v>266</v>
      </c>
      <c r="D230" s="109" t="s">
        <v>54</v>
      </c>
      <c r="E230" s="111">
        <v>1</v>
      </c>
      <c r="F230" s="111">
        <v>45</v>
      </c>
      <c r="G230" s="111">
        <v>45</v>
      </c>
    </row>
    <row r="231" spans="1:7" ht="15">
      <c r="A231" s="10">
        <v>228</v>
      </c>
      <c r="B231" s="102" t="s">
        <v>247</v>
      </c>
      <c r="C231" s="106" t="s">
        <v>103</v>
      </c>
      <c r="D231" s="109" t="s">
        <v>12</v>
      </c>
      <c r="E231" s="111">
        <v>6</v>
      </c>
      <c r="F231" s="111">
        <v>6.5</v>
      </c>
      <c r="G231" s="111">
        <v>39</v>
      </c>
    </row>
    <row r="232" spans="1:7" ht="15">
      <c r="A232" s="10">
        <v>229</v>
      </c>
      <c r="B232" s="102" t="s">
        <v>247</v>
      </c>
      <c r="C232" s="106" t="s">
        <v>119</v>
      </c>
      <c r="D232" s="109" t="s">
        <v>12</v>
      </c>
      <c r="E232" s="111">
        <v>6</v>
      </c>
      <c r="F232" s="111">
        <v>3</v>
      </c>
      <c r="G232" s="111">
        <v>18</v>
      </c>
    </row>
    <row r="233" spans="1:7" ht="15">
      <c r="A233" s="10">
        <v>230</v>
      </c>
      <c r="B233" s="102" t="s">
        <v>341</v>
      </c>
      <c r="C233" s="106" t="s">
        <v>342</v>
      </c>
      <c r="D233" s="109" t="s">
        <v>12</v>
      </c>
      <c r="E233" s="111">
        <v>3</v>
      </c>
      <c r="F233" s="111">
        <v>18</v>
      </c>
      <c r="G233" s="111">
        <v>54</v>
      </c>
    </row>
    <row r="234" spans="1:7" ht="15">
      <c r="A234" s="10">
        <v>231</v>
      </c>
      <c r="B234" s="102" t="s">
        <v>326</v>
      </c>
      <c r="C234" s="106" t="s">
        <v>107</v>
      </c>
      <c r="D234" s="109" t="s">
        <v>54</v>
      </c>
      <c r="E234" s="111">
        <v>3</v>
      </c>
      <c r="F234" s="111">
        <v>5</v>
      </c>
      <c r="G234" s="111">
        <v>15</v>
      </c>
    </row>
    <row r="235" spans="1:7" ht="15">
      <c r="A235" s="10">
        <v>232</v>
      </c>
      <c r="B235" s="102" t="s">
        <v>343</v>
      </c>
      <c r="C235" s="106" t="s">
        <v>107</v>
      </c>
      <c r="D235" s="109" t="s">
        <v>54</v>
      </c>
      <c r="E235" s="111">
        <v>3</v>
      </c>
      <c r="F235" s="111">
        <v>5</v>
      </c>
      <c r="G235" s="111">
        <v>15</v>
      </c>
    </row>
    <row r="236" spans="1:7" ht="15">
      <c r="A236" s="10">
        <v>233</v>
      </c>
      <c r="B236" s="102" t="s">
        <v>344</v>
      </c>
      <c r="C236" s="106" t="s">
        <v>107</v>
      </c>
      <c r="D236" s="109" t="s">
        <v>15</v>
      </c>
      <c r="E236" s="111">
        <v>1</v>
      </c>
      <c r="F236" s="111">
        <v>10</v>
      </c>
      <c r="G236" s="111">
        <v>10</v>
      </c>
    </row>
    <row r="237" spans="1:7" ht="14.25">
      <c r="A237" s="10">
        <v>234</v>
      </c>
      <c r="B237" s="116" t="s">
        <v>345</v>
      </c>
      <c r="C237" s="117"/>
      <c r="D237" s="118" t="s">
        <v>12</v>
      </c>
      <c r="E237" s="119">
        <v>6</v>
      </c>
      <c r="F237" s="119">
        <v>2.5</v>
      </c>
      <c r="G237" s="119">
        <v>15</v>
      </c>
    </row>
    <row r="238" spans="1:7" ht="24">
      <c r="A238" s="10">
        <v>235</v>
      </c>
      <c r="B238" s="92" t="s">
        <v>30</v>
      </c>
      <c r="C238" s="92" t="s">
        <v>324</v>
      </c>
      <c r="D238" s="92" t="s">
        <v>20</v>
      </c>
      <c r="E238" s="97">
        <v>1</v>
      </c>
      <c r="F238" s="97">
        <v>10</v>
      </c>
      <c r="G238" s="97">
        <v>10</v>
      </c>
    </row>
    <row r="239" spans="1:7" ht="14.25">
      <c r="A239" s="10">
        <v>236</v>
      </c>
      <c r="B239" s="92" t="s">
        <v>346</v>
      </c>
      <c r="C239" s="92" t="s">
        <v>347</v>
      </c>
      <c r="D239" s="92" t="s">
        <v>57</v>
      </c>
      <c r="E239" s="97">
        <v>2</v>
      </c>
      <c r="F239" s="97">
        <v>16.5</v>
      </c>
      <c r="G239" s="97">
        <v>33</v>
      </c>
    </row>
    <row r="240" spans="1:7" ht="14.25">
      <c r="A240" s="10">
        <v>237</v>
      </c>
      <c r="B240" s="95" t="s">
        <v>163</v>
      </c>
      <c r="C240" s="96" t="s">
        <v>348</v>
      </c>
      <c r="D240" s="95" t="s">
        <v>43</v>
      </c>
      <c r="E240" s="97">
        <v>10</v>
      </c>
      <c r="F240" s="97">
        <v>2.8</v>
      </c>
      <c r="G240" s="97">
        <v>28</v>
      </c>
    </row>
    <row r="241" spans="1:7" ht="14.25">
      <c r="A241" s="10">
        <v>238</v>
      </c>
      <c r="B241" s="95" t="s">
        <v>163</v>
      </c>
      <c r="C241" s="96" t="s">
        <v>349</v>
      </c>
      <c r="D241" s="95" t="s">
        <v>12</v>
      </c>
      <c r="E241" s="97">
        <v>10</v>
      </c>
      <c r="F241" s="97">
        <v>3.8</v>
      </c>
      <c r="G241" s="97">
        <v>38</v>
      </c>
    </row>
    <row r="242" spans="1:7" ht="14.25">
      <c r="A242" s="10">
        <v>239</v>
      </c>
      <c r="B242" s="95" t="s">
        <v>299</v>
      </c>
      <c r="C242" s="95" t="s">
        <v>109</v>
      </c>
      <c r="D242" s="95" t="s">
        <v>166</v>
      </c>
      <c r="E242" s="97">
        <v>10</v>
      </c>
      <c r="F242" s="98">
        <v>1.5</v>
      </c>
      <c r="G242" s="94">
        <v>15</v>
      </c>
    </row>
    <row r="243" spans="1:7" ht="14.25">
      <c r="A243" s="10">
        <v>240</v>
      </c>
      <c r="B243" s="102" t="s">
        <v>350</v>
      </c>
      <c r="C243" s="106" t="s">
        <v>100</v>
      </c>
      <c r="D243" s="102" t="s">
        <v>43</v>
      </c>
      <c r="E243" s="97">
        <v>10</v>
      </c>
      <c r="F243" s="97">
        <v>6.5</v>
      </c>
      <c r="G243" s="97">
        <v>65</v>
      </c>
    </row>
    <row r="244" spans="1:7" ht="25.5">
      <c r="A244" s="10">
        <v>241</v>
      </c>
      <c r="B244" s="102" t="s">
        <v>269</v>
      </c>
      <c r="C244" s="106" t="s">
        <v>351</v>
      </c>
      <c r="D244" s="102" t="s">
        <v>43</v>
      </c>
      <c r="E244" s="97">
        <v>3</v>
      </c>
      <c r="F244" s="97">
        <v>45</v>
      </c>
      <c r="G244" s="97">
        <v>135</v>
      </c>
    </row>
    <row r="245" spans="1:7" ht="14.25">
      <c r="A245" s="10">
        <v>242</v>
      </c>
      <c r="B245" s="102" t="s">
        <v>194</v>
      </c>
      <c r="C245" s="106" t="s">
        <v>352</v>
      </c>
      <c r="D245" s="102" t="s">
        <v>43</v>
      </c>
      <c r="E245" s="97">
        <v>8</v>
      </c>
      <c r="F245" s="97">
        <v>7</v>
      </c>
      <c r="G245" s="97">
        <v>56</v>
      </c>
    </row>
    <row r="246" spans="1:7" ht="14.25">
      <c r="A246" s="10">
        <v>243</v>
      </c>
      <c r="B246" s="102" t="s">
        <v>186</v>
      </c>
      <c r="C246" s="106" t="s">
        <v>236</v>
      </c>
      <c r="D246" s="106" t="s">
        <v>236</v>
      </c>
      <c r="E246" s="97">
        <v>6</v>
      </c>
      <c r="F246" s="97">
        <v>1</v>
      </c>
      <c r="G246" s="97">
        <v>6</v>
      </c>
    </row>
    <row r="247" spans="1:7" ht="14.25">
      <c r="A247" s="10">
        <v>244</v>
      </c>
      <c r="B247" s="102" t="s">
        <v>148</v>
      </c>
      <c r="C247" s="106" t="s">
        <v>149</v>
      </c>
      <c r="D247" s="102" t="s">
        <v>15</v>
      </c>
      <c r="E247" s="97">
        <v>2</v>
      </c>
      <c r="F247" s="97">
        <v>6.5</v>
      </c>
      <c r="G247" s="97">
        <v>13</v>
      </c>
    </row>
    <row r="248" spans="1:7" ht="15">
      <c r="A248" s="10">
        <v>245</v>
      </c>
      <c r="B248" s="109" t="s">
        <v>353</v>
      </c>
      <c r="C248" s="110" t="s">
        <v>239</v>
      </c>
      <c r="D248" s="109" t="s">
        <v>12</v>
      </c>
      <c r="E248" s="120">
        <v>20</v>
      </c>
      <c r="F248" s="120">
        <v>6.5</v>
      </c>
      <c r="G248" s="120">
        <v>130</v>
      </c>
    </row>
    <row r="249" spans="1:7" ht="24.75">
      <c r="A249" s="10">
        <v>246</v>
      </c>
      <c r="B249" s="102" t="s">
        <v>354</v>
      </c>
      <c r="C249" s="106" t="s">
        <v>355</v>
      </c>
      <c r="D249" s="102" t="s">
        <v>43</v>
      </c>
      <c r="E249" s="107">
        <v>1</v>
      </c>
      <c r="F249" s="120">
        <v>11.9</v>
      </c>
      <c r="G249" s="120">
        <v>11.9</v>
      </c>
    </row>
    <row r="250" spans="1:7" ht="14.25">
      <c r="A250" s="10">
        <v>247</v>
      </c>
      <c r="B250" s="102" t="s">
        <v>356</v>
      </c>
      <c r="C250" s="106" t="s">
        <v>342</v>
      </c>
      <c r="D250" s="102" t="s">
        <v>12</v>
      </c>
      <c r="E250" s="107">
        <v>1</v>
      </c>
      <c r="F250" s="107">
        <v>10.6</v>
      </c>
      <c r="G250" s="107">
        <v>10.6</v>
      </c>
    </row>
    <row r="251" spans="1:7" ht="14.25">
      <c r="A251" s="10">
        <v>248</v>
      </c>
      <c r="B251" s="106" t="s">
        <v>357</v>
      </c>
      <c r="C251" s="106" t="s">
        <v>287</v>
      </c>
      <c r="D251" s="102" t="s">
        <v>15</v>
      </c>
      <c r="E251" s="107">
        <v>4</v>
      </c>
      <c r="F251" s="107">
        <v>10</v>
      </c>
      <c r="G251" s="107">
        <v>40</v>
      </c>
    </row>
    <row r="252" spans="1:7" ht="14.25">
      <c r="A252" s="10">
        <v>249</v>
      </c>
      <c r="B252" s="116" t="s">
        <v>358</v>
      </c>
      <c r="C252" s="116" t="s">
        <v>359</v>
      </c>
      <c r="D252" s="116" t="s">
        <v>15</v>
      </c>
      <c r="E252" s="121">
        <v>1</v>
      </c>
      <c r="F252" s="121">
        <v>275</v>
      </c>
      <c r="G252" s="121">
        <v>275</v>
      </c>
    </row>
    <row r="253" spans="1:7" ht="48">
      <c r="A253" s="10">
        <v>250</v>
      </c>
      <c r="B253" s="29" t="s">
        <v>360</v>
      </c>
      <c r="C253" s="122" t="s">
        <v>193</v>
      </c>
      <c r="D253" s="122" t="s">
        <v>361</v>
      </c>
      <c r="E253" s="123">
        <v>1</v>
      </c>
      <c r="F253" s="123">
        <v>210</v>
      </c>
      <c r="G253" s="123">
        <f aca="true" t="shared" si="13" ref="G253:G268">SUM(E253*F253)</f>
        <v>210</v>
      </c>
    </row>
    <row r="254" spans="1:7" ht="14.25">
      <c r="A254" s="10">
        <v>251</v>
      </c>
      <c r="B254" s="122" t="s">
        <v>362</v>
      </c>
      <c r="C254" s="122" t="s">
        <v>363</v>
      </c>
      <c r="D254" s="122" t="s">
        <v>364</v>
      </c>
      <c r="E254" s="123">
        <v>1</v>
      </c>
      <c r="F254" s="123">
        <v>438</v>
      </c>
      <c r="G254" s="123">
        <f t="shared" si="13"/>
        <v>438</v>
      </c>
    </row>
    <row r="255" spans="1:7" ht="14.25">
      <c r="A255" s="10">
        <v>252</v>
      </c>
      <c r="B255" s="122" t="s">
        <v>365</v>
      </c>
      <c r="C255" s="83" t="s">
        <v>96</v>
      </c>
      <c r="D255" s="122" t="s">
        <v>366</v>
      </c>
      <c r="E255" s="123">
        <v>2</v>
      </c>
      <c r="F255" s="123">
        <v>13.5</v>
      </c>
      <c r="G255" s="123">
        <f t="shared" si="13"/>
        <v>27</v>
      </c>
    </row>
    <row r="256" spans="1:7" ht="14.25">
      <c r="A256" s="10">
        <v>253</v>
      </c>
      <c r="B256" s="122" t="s">
        <v>367</v>
      </c>
      <c r="C256" s="122" t="s">
        <v>368</v>
      </c>
      <c r="D256" s="122" t="s">
        <v>364</v>
      </c>
      <c r="E256" s="123">
        <v>1</v>
      </c>
      <c r="F256" s="123">
        <v>300</v>
      </c>
      <c r="G256" s="123">
        <f t="shared" si="13"/>
        <v>300</v>
      </c>
    </row>
    <row r="257" spans="1:7" ht="14.25">
      <c r="A257" s="10">
        <v>254</v>
      </c>
      <c r="B257" s="122" t="s">
        <v>369</v>
      </c>
      <c r="C257" s="122" t="s">
        <v>92</v>
      </c>
      <c r="D257" s="122" t="s">
        <v>370</v>
      </c>
      <c r="E257" s="123">
        <v>4</v>
      </c>
      <c r="F257" s="123">
        <v>28</v>
      </c>
      <c r="G257" s="123">
        <f t="shared" si="13"/>
        <v>112</v>
      </c>
    </row>
    <row r="258" spans="1:7" ht="14.25">
      <c r="A258" s="10">
        <v>255</v>
      </c>
      <c r="B258" s="122" t="s">
        <v>8</v>
      </c>
      <c r="C258" s="122" t="s">
        <v>371</v>
      </c>
      <c r="D258" s="122" t="s">
        <v>370</v>
      </c>
      <c r="E258" s="123">
        <v>3</v>
      </c>
      <c r="F258" s="123">
        <v>18</v>
      </c>
      <c r="G258" s="123">
        <f t="shared" si="13"/>
        <v>54</v>
      </c>
    </row>
    <row r="259" spans="1:7" ht="14.25">
      <c r="A259" s="10">
        <v>256</v>
      </c>
      <c r="B259" s="122" t="s">
        <v>372</v>
      </c>
      <c r="C259" s="122" t="s">
        <v>373</v>
      </c>
      <c r="D259" s="122" t="s">
        <v>370</v>
      </c>
      <c r="E259" s="123">
        <v>1</v>
      </c>
      <c r="F259" s="123">
        <v>18</v>
      </c>
      <c r="G259" s="123">
        <f t="shared" si="13"/>
        <v>18</v>
      </c>
    </row>
    <row r="260" spans="1:7" ht="14.25">
      <c r="A260" s="10">
        <v>257</v>
      </c>
      <c r="B260" s="122" t="s">
        <v>374</v>
      </c>
      <c r="C260" s="122" t="s">
        <v>375</v>
      </c>
      <c r="D260" s="122" t="s">
        <v>370</v>
      </c>
      <c r="E260" s="123">
        <v>2</v>
      </c>
      <c r="F260" s="123">
        <v>16</v>
      </c>
      <c r="G260" s="123">
        <f t="shared" si="13"/>
        <v>32</v>
      </c>
    </row>
    <row r="261" spans="1:7" ht="14.25">
      <c r="A261" s="10">
        <v>258</v>
      </c>
      <c r="B261" s="122" t="s">
        <v>376</v>
      </c>
      <c r="C261" s="122" t="s">
        <v>377</v>
      </c>
      <c r="D261" s="122" t="s">
        <v>378</v>
      </c>
      <c r="E261" s="123">
        <v>6</v>
      </c>
      <c r="F261" s="123">
        <v>8.5</v>
      </c>
      <c r="G261" s="123">
        <f t="shared" si="13"/>
        <v>51</v>
      </c>
    </row>
    <row r="262" spans="1:7" ht="14.25">
      <c r="A262" s="10">
        <v>259</v>
      </c>
      <c r="B262" s="122" t="s">
        <v>44</v>
      </c>
      <c r="C262" s="122" t="s">
        <v>379</v>
      </c>
      <c r="D262" s="122" t="s">
        <v>46</v>
      </c>
      <c r="E262" s="123">
        <v>4</v>
      </c>
      <c r="F262" s="123">
        <v>2.5</v>
      </c>
      <c r="G262" s="123">
        <f t="shared" si="13"/>
        <v>10</v>
      </c>
    </row>
    <row r="263" spans="1:7" ht="14.25">
      <c r="A263" s="10">
        <v>260</v>
      </c>
      <c r="B263" s="122" t="s">
        <v>192</v>
      </c>
      <c r="C263" s="122" t="s">
        <v>193</v>
      </c>
      <c r="D263" s="122" t="s">
        <v>43</v>
      </c>
      <c r="E263" s="123">
        <v>2</v>
      </c>
      <c r="F263" s="123">
        <v>4</v>
      </c>
      <c r="G263" s="123">
        <f t="shared" si="13"/>
        <v>8</v>
      </c>
    </row>
    <row r="264" spans="1:7" ht="14.25">
      <c r="A264" s="10">
        <v>261</v>
      </c>
      <c r="B264" s="122" t="s">
        <v>192</v>
      </c>
      <c r="C264" s="122" t="s">
        <v>103</v>
      </c>
      <c r="D264" s="122" t="s">
        <v>43</v>
      </c>
      <c r="E264" s="123">
        <v>2</v>
      </c>
      <c r="F264" s="123">
        <v>12</v>
      </c>
      <c r="G264" s="123">
        <f t="shared" si="13"/>
        <v>24</v>
      </c>
    </row>
    <row r="265" spans="1:7" ht="14.25">
      <c r="A265" s="10">
        <v>262</v>
      </c>
      <c r="B265" s="122" t="s">
        <v>192</v>
      </c>
      <c r="C265" s="122" t="s">
        <v>380</v>
      </c>
      <c r="D265" s="122" t="s">
        <v>43</v>
      </c>
      <c r="E265" s="123">
        <v>2</v>
      </c>
      <c r="F265" s="123">
        <v>22</v>
      </c>
      <c r="G265" s="123">
        <f t="shared" si="13"/>
        <v>44</v>
      </c>
    </row>
    <row r="266" spans="1:7" ht="14.25">
      <c r="A266" s="10">
        <v>263</v>
      </c>
      <c r="B266" s="122" t="s">
        <v>247</v>
      </c>
      <c r="C266" s="122" t="s">
        <v>120</v>
      </c>
      <c r="D266" s="122" t="s">
        <v>12</v>
      </c>
      <c r="E266" s="123">
        <v>2</v>
      </c>
      <c r="F266" s="123">
        <v>7.8</v>
      </c>
      <c r="G266" s="123">
        <f t="shared" si="13"/>
        <v>15.6</v>
      </c>
    </row>
    <row r="267" spans="1:7" ht="14.25">
      <c r="A267" s="10">
        <v>264</v>
      </c>
      <c r="B267" s="122" t="s">
        <v>247</v>
      </c>
      <c r="C267" s="122" t="s">
        <v>103</v>
      </c>
      <c r="D267" s="122" t="s">
        <v>12</v>
      </c>
      <c r="E267" s="123">
        <v>2</v>
      </c>
      <c r="F267" s="123">
        <v>6.5</v>
      </c>
      <c r="G267" s="123">
        <f t="shared" si="13"/>
        <v>13</v>
      </c>
    </row>
    <row r="268" spans="1:7" ht="14.25">
      <c r="A268" s="10">
        <v>265</v>
      </c>
      <c r="B268" s="122" t="s">
        <v>381</v>
      </c>
      <c r="C268" s="122" t="s">
        <v>382</v>
      </c>
      <c r="D268" s="122" t="s">
        <v>12</v>
      </c>
      <c r="E268" s="123">
        <v>2</v>
      </c>
      <c r="F268" s="123">
        <v>9</v>
      </c>
      <c r="G268" s="123">
        <f t="shared" si="13"/>
        <v>18</v>
      </c>
    </row>
    <row r="269" spans="1:7" ht="14.25">
      <c r="A269" s="10">
        <v>266</v>
      </c>
      <c r="B269" s="124" t="s">
        <v>322</v>
      </c>
      <c r="C269" s="17" t="s">
        <v>29</v>
      </c>
      <c r="D269" s="17" t="s">
        <v>29</v>
      </c>
      <c r="E269" s="125">
        <v>10</v>
      </c>
      <c r="F269" s="126">
        <v>2</v>
      </c>
      <c r="G269" s="126">
        <f aca="true" t="shared" si="14" ref="G269:G280">E269*F269</f>
        <v>20</v>
      </c>
    </row>
    <row r="270" spans="1:7" ht="14.25">
      <c r="A270" s="10">
        <v>267</v>
      </c>
      <c r="B270" s="124" t="s">
        <v>49</v>
      </c>
      <c r="C270" s="17" t="s">
        <v>40</v>
      </c>
      <c r="D270" s="17" t="s">
        <v>40</v>
      </c>
      <c r="E270" s="125">
        <v>1</v>
      </c>
      <c r="F270" s="126">
        <v>8</v>
      </c>
      <c r="G270" s="126">
        <f t="shared" si="14"/>
        <v>8</v>
      </c>
    </row>
    <row r="271" spans="1:7" ht="14.25">
      <c r="A271" s="10">
        <v>268</v>
      </c>
      <c r="B271" s="127" t="s">
        <v>383</v>
      </c>
      <c r="C271" s="128"/>
      <c r="D271" s="129" t="s">
        <v>43</v>
      </c>
      <c r="E271" s="130">
        <v>10</v>
      </c>
      <c r="F271" s="130">
        <v>10</v>
      </c>
      <c r="G271" s="126">
        <f t="shared" si="14"/>
        <v>100</v>
      </c>
    </row>
    <row r="272" spans="1:7" ht="14.25">
      <c r="A272" s="10">
        <v>269</v>
      </c>
      <c r="B272" s="124" t="s">
        <v>199</v>
      </c>
      <c r="C272" s="18"/>
      <c r="D272" s="18"/>
      <c r="E272" s="131">
        <v>10</v>
      </c>
      <c r="F272" s="126">
        <v>8</v>
      </c>
      <c r="G272" s="126">
        <f t="shared" si="14"/>
        <v>80</v>
      </c>
    </row>
    <row r="273" spans="1:7" ht="14.25">
      <c r="A273" s="10">
        <v>270</v>
      </c>
      <c r="B273" s="132" t="s">
        <v>384</v>
      </c>
      <c r="C273" s="133" t="s">
        <v>385</v>
      </c>
      <c r="D273" s="134"/>
      <c r="E273" s="135">
        <v>1</v>
      </c>
      <c r="F273" s="135">
        <v>25</v>
      </c>
      <c r="G273" s="126">
        <f t="shared" si="14"/>
        <v>25</v>
      </c>
    </row>
    <row r="274" spans="1:7" ht="14.25">
      <c r="A274" s="10">
        <v>271</v>
      </c>
      <c r="B274" s="136" t="s">
        <v>44</v>
      </c>
      <c r="C274" s="136" t="s">
        <v>46</v>
      </c>
      <c r="D274" s="128"/>
      <c r="E274" s="130">
        <v>10</v>
      </c>
      <c r="F274" s="130">
        <v>2.5</v>
      </c>
      <c r="G274" s="126">
        <f t="shared" si="14"/>
        <v>25</v>
      </c>
    </row>
    <row r="275" spans="1:7" ht="14.25">
      <c r="A275" s="10">
        <v>272</v>
      </c>
      <c r="B275" s="129" t="s">
        <v>299</v>
      </c>
      <c r="C275" s="129" t="s">
        <v>109</v>
      </c>
      <c r="D275" s="129" t="s">
        <v>166</v>
      </c>
      <c r="E275" s="130">
        <v>15</v>
      </c>
      <c r="F275" s="130">
        <v>4</v>
      </c>
      <c r="G275" s="126">
        <f t="shared" si="14"/>
        <v>60</v>
      </c>
    </row>
    <row r="276" spans="1:7" ht="14.25">
      <c r="A276" s="10">
        <v>273</v>
      </c>
      <c r="B276" s="129" t="s">
        <v>299</v>
      </c>
      <c r="C276" s="129" t="s">
        <v>386</v>
      </c>
      <c r="D276" s="127" t="s">
        <v>387</v>
      </c>
      <c r="E276" s="130">
        <v>15</v>
      </c>
      <c r="F276" s="130">
        <v>3.5</v>
      </c>
      <c r="G276" s="126">
        <f t="shared" si="14"/>
        <v>52.5</v>
      </c>
    </row>
    <row r="277" spans="1:7" ht="14.25">
      <c r="A277" s="10">
        <v>274</v>
      </c>
      <c r="B277" s="137" t="s">
        <v>388</v>
      </c>
      <c r="C277" s="138" t="s">
        <v>40</v>
      </c>
      <c r="D277" s="138" t="s">
        <v>40</v>
      </c>
      <c r="E277" s="139">
        <v>5</v>
      </c>
      <c r="F277" s="140">
        <v>3.2</v>
      </c>
      <c r="G277" s="140">
        <f t="shared" si="14"/>
        <v>16</v>
      </c>
    </row>
    <row r="278" spans="1:7" ht="14.25">
      <c r="A278" s="10">
        <v>275</v>
      </c>
      <c r="B278" s="137" t="s">
        <v>186</v>
      </c>
      <c r="C278" s="138" t="s">
        <v>235</v>
      </c>
      <c r="D278" s="138" t="s">
        <v>235</v>
      </c>
      <c r="E278" s="141">
        <v>10</v>
      </c>
      <c r="F278" s="140">
        <v>1</v>
      </c>
      <c r="G278" s="140">
        <f t="shared" si="14"/>
        <v>10</v>
      </c>
    </row>
    <row r="279" spans="1:7" ht="14.25">
      <c r="A279" s="10">
        <v>276</v>
      </c>
      <c r="B279" s="137" t="s">
        <v>186</v>
      </c>
      <c r="C279" s="138" t="s">
        <v>236</v>
      </c>
      <c r="D279" s="138" t="s">
        <v>236</v>
      </c>
      <c r="E279" s="141">
        <v>10</v>
      </c>
      <c r="F279" s="140">
        <v>1.5</v>
      </c>
      <c r="G279" s="140">
        <f t="shared" si="14"/>
        <v>15</v>
      </c>
    </row>
    <row r="280" spans="1:7" ht="14.25">
      <c r="A280" s="10">
        <v>277</v>
      </c>
      <c r="B280" s="137" t="s">
        <v>389</v>
      </c>
      <c r="C280" s="138" t="s">
        <v>390</v>
      </c>
      <c r="D280" s="138" t="s">
        <v>390</v>
      </c>
      <c r="E280" s="141">
        <v>1</v>
      </c>
      <c r="F280" s="140">
        <v>5</v>
      </c>
      <c r="G280" s="140">
        <f t="shared" si="14"/>
        <v>5</v>
      </c>
    </row>
    <row r="281" spans="1:7" ht="14.25">
      <c r="A281" s="10">
        <v>278</v>
      </c>
      <c r="B281" s="142" t="s">
        <v>255</v>
      </c>
      <c r="C281" s="138"/>
      <c r="D281" s="138"/>
      <c r="E281" s="143">
        <v>10</v>
      </c>
      <c r="F281" s="140">
        <v>2.5</v>
      </c>
      <c r="G281" s="140">
        <v>25</v>
      </c>
    </row>
    <row r="282" spans="1:7" ht="14.25">
      <c r="A282" s="10">
        <v>279</v>
      </c>
      <c r="B282" s="137" t="s">
        <v>391</v>
      </c>
      <c r="C282" s="138" t="s">
        <v>57</v>
      </c>
      <c r="D282" s="138"/>
      <c r="E282" s="141">
        <v>5</v>
      </c>
      <c r="F282" s="144">
        <v>10</v>
      </c>
      <c r="G282" s="144">
        <v>50</v>
      </c>
    </row>
    <row r="283" spans="1:7" ht="14.25">
      <c r="A283" s="10">
        <v>280</v>
      </c>
      <c r="B283" s="137" t="s">
        <v>392</v>
      </c>
      <c r="C283" s="142" t="s">
        <v>40</v>
      </c>
      <c r="D283" s="142"/>
      <c r="E283" s="141">
        <v>1</v>
      </c>
      <c r="F283" s="144">
        <v>24</v>
      </c>
      <c r="G283" s="144">
        <v>24</v>
      </c>
    </row>
    <row r="284" spans="1:7" ht="14.25">
      <c r="A284" s="10">
        <v>281</v>
      </c>
      <c r="B284" s="137" t="s">
        <v>393</v>
      </c>
      <c r="C284" s="138"/>
      <c r="D284" s="138"/>
      <c r="E284" s="141">
        <v>50</v>
      </c>
      <c r="F284" s="144">
        <v>5</v>
      </c>
      <c r="G284" s="144">
        <v>250</v>
      </c>
    </row>
    <row r="285" spans="1:7" ht="14.25">
      <c r="A285" s="10">
        <v>282</v>
      </c>
      <c r="B285" s="145" t="s">
        <v>394</v>
      </c>
      <c r="C285" s="145" t="s">
        <v>40</v>
      </c>
      <c r="D285" s="145" t="s">
        <v>40</v>
      </c>
      <c r="E285" s="146">
        <v>10</v>
      </c>
      <c r="F285" s="147">
        <v>3</v>
      </c>
      <c r="G285" s="147">
        <f aca="true" t="shared" si="15" ref="G285:G287">E285*F285</f>
        <v>30</v>
      </c>
    </row>
    <row r="286" spans="1:7" ht="14.25">
      <c r="A286" s="10">
        <v>283</v>
      </c>
      <c r="B286" s="148" t="s">
        <v>395</v>
      </c>
      <c r="C286" s="149" t="s">
        <v>396</v>
      </c>
      <c r="D286" s="149" t="s">
        <v>396</v>
      </c>
      <c r="E286" s="150">
        <v>5</v>
      </c>
      <c r="F286" s="147">
        <v>2</v>
      </c>
      <c r="G286" s="147">
        <f t="shared" si="15"/>
        <v>10</v>
      </c>
    </row>
    <row r="287" spans="1:7" ht="14.25">
      <c r="A287" s="10">
        <v>284</v>
      </c>
      <c r="B287" s="148" t="s">
        <v>397</v>
      </c>
      <c r="C287" s="149" t="s">
        <v>398</v>
      </c>
      <c r="D287" s="149" t="s">
        <v>398</v>
      </c>
      <c r="E287" s="150">
        <v>1</v>
      </c>
      <c r="F287" s="147">
        <v>8</v>
      </c>
      <c r="G287" s="147">
        <f t="shared" si="15"/>
        <v>8</v>
      </c>
    </row>
    <row r="288" spans="1:7" ht="14.25">
      <c r="A288" s="10">
        <v>285</v>
      </c>
      <c r="B288" s="148" t="s">
        <v>399</v>
      </c>
      <c r="C288" s="149" t="s">
        <v>398</v>
      </c>
      <c r="D288" s="149" t="s">
        <v>398</v>
      </c>
      <c r="E288" s="150">
        <v>1</v>
      </c>
      <c r="F288" s="147">
        <v>24</v>
      </c>
      <c r="G288" s="147">
        <v>24</v>
      </c>
    </row>
    <row r="289" spans="1:7" ht="14.25">
      <c r="A289" s="10">
        <v>286</v>
      </c>
      <c r="B289" s="151" t="s">
        <v>400</v>
      </c>
      <c r="C289" s="149" t="s">
        <v>401</v>
      </c>
      <c r="D289" s="149" t="s">
        <v>401</v>
      </c>
      <c r="E289" s="152">
        <v>1</v>
      </c>
      <c r="F289" s="147">
        <v>5</v>
      </c>
      <c r="G289" s="147">
        <f>E289*F289</f>
        <v>5</v>
      </c>
    </row>
    <row r="290" spans="1:7" ht="14.25">
      <c r="A290" s="10">
        <v>287</v>
      </c>
      <c r="B290" s="153" t="s">
        <v>402</v>
      </c>
      <c r="C290" s="149" t="s">
        <v>342</v>
      </c>
      <c r="D290" s="149"/>
      <c r="E290" s="152">
        <v>5</v>
      </c>
      <c r="F290" s="147">
        <v>18</v>
      </c>
      <c r="G290" s="147">
        <f>E290*F290</f>
        <v>90</v>
      </c>
    </row>
    <row r="291" spans="1:7" ht="14.25">
      <c r="A291" s="10">
        <v>288</v>
      </c>
      <c r="B291" s="154" t="s">
        <v>403</v>
      </c>
      <c r="C291" s="149"/>
      <c r="D291" s="149"/>
      <c r="E291" s="150">
        <v>2</v>
      </c>
      <c r="F291" s="147">
        <v>100</v>
      </c>
      <c r="G291" s="147">
        <f>E291*F291</f>
        <v>200</v>
      </c>
    </row>
    <row r="292" spans="1:7" ht="27">
      <c r="A292" s="10">
        <v>289</v>
      </c>
      <c r="B292" s="91" t="s">
        <v>134</v>
      </c>
      <c r="C292" s="155" t="s">
        <v>135</v>
      </c>
      <c r="D292" s="155" t="s">
        <v>404</v>
      </c>
      <c r="E292" s="156">
        <v>50</v>
      </c>
      <c r="F292" s="156">
        <v>1.5</v>
      </c>
      <c r="G292" s="156">
        <f>ABS(F292*E292)</f>
        <v>75</v>
      </c>
    </row>
    <row r="293" spans="1:7" ht="14.25">
      <c r="A293" s="10">
        <v>290</v>
      </c>
      <c r="B293" s="157" t="s">
        <v>405</v>
      </c>
      <c r="C293" s="155" t="s">
        <v>406</v>
      </c>
      <c r="D293" s="155" t="s">
        <v>407</v>
      </c>
      <c r="E293" s="156">
        <v>50</v>
      </c>
      <c r="F293" s="156">
        <v>1.5</v>
      </c>
      <c r="G293" s="156">
        <f>ABS(F293*E293)</f>
        <v>75</v>
      </c>
    </row>
    <row r="294" spans="1:7" ht="14.25">
      <c r="A294" s="10">
        <v>291</v>
      </c>
      <c r="B294" s="16" t="s">
        <v>163</v>
      </c>
      <c r="C294" s="16" t="s">
        <v>408</v>
      </c>
      <c r="D294" s="16"/>
      <c r="E294" s="10">
        <v>10</v>
      </c>
      <c r="F294" s="158">
        <v>5</v>
      </c>
      <c r="G294" s="158">
        <v>50</v>
      </c>
    </row>
    <row r="295" spans="1:7" ht="14.25">
      <c r="A295" s="10">
        <v>292</v>
      </c>
      <c r="B295" s="159" t="s">
        <v>409</v>
      </c>
      <c r="C295" s="160" t="s">
        <v>260</v>
      </c>
      <c r="D295" s="148" t="s">
        <v>410</v>
      </c>
      <c r="E295" s="146">
        <v>1</v>
      </c>
      <c r="F295" s="147">
        <v>280</v>
      </c>
      <c r="G295" s="147">
        <f>E295*F295</f>
        <v>280</v>
      </c>
    </row>
    <row r="296" spans="1:7" ht="14.25">
      <c r="A296" s="10">
        <v>293</v>
      </c>
      <c r="B296" s="161" t="s">
        <v>411</v>
      </c>
      <c r="C296" s="148" t="s">
        <v>412</v>
      </c>
      <c r="D296" s="148" t="s">
        <v>413</v>
      </c>
      <c r="E296" s="162">
        <v>12</v>
      </c>
      <c r="F296" s="147">
        <v>2</v>
      </c>
      <c r="G296" s="147">
        <v>24</v>
      </c>
    </row>
    <row r="297" spans="1:7" ht="14.25">
      <c r="A297" s="10">
        <v>294</v>
      </c>
      <c r="B297" s="154" t="s">
        <v>414</v>
      </c>
      <c r="C297" s="163" t="s">
        <v>415</v>
      </c>
      <c r="D297" s="163" t="s">
        <v>40</v>
      </c>
      <c r="E297" s="146">
        <v>1</v>
      </c>
      <c r="F297" s="147">
        <v>8</v>
      </c>
      <c r="G297" s="147">
        <v>8</v>
      </c>
    </row>
    <row r="298" spans="1:7" ht="14.25">
      <c r="A298" s="10">
        <v>295</v>
      </c>
      <c r="B298" s="159" t="s">
        <v>416</v>
      </c>
      <c r="C298" s="148" t="s">
        <v>398</v>
      </c>
      <c r="D298" s="148" t="s">
        <v>398</v>
      </c>
      <c r="E298" s="146">
        <v>4</v>
      </c>
      <c r="F298" s="147">
        <v>3.2</v>
      </c>
      <c r="G298" s="147">
        <f>E298*F298</f>
        <v>12.8</v>
      </c>
    </row>
    <row r="299" spans="1:7" ht="14.25">
      <c r="A299" s="10">
        <v>296</v>
      </c>
      <c r="B299" s="148" t="s">
        <v>395</v>
      </c>
      <c r="C299" s="148" t="s">
        <v>396</v>
      </c>
      <c r="D299" s="148" t="s">
        <v>396</v>
      </c>
      <c r="E299" s="146">
        <v>5</v>
      </c>
      <c r="F299" s="147">
        <v>2</v>
      </c>
      <c r="G299" s="147">
        <f>E299*F299</f>
        <v>10</v>
      </c>
    </row>
    <row r="300" spans="1:7" ht="36.75">
      <c r="A300" s="10">
        <v>297</v>
      </c>
      <c r="B300" s="159" t="s">
        <v>417</v>
      </c>
      <c r="C300" s="148" t="s">
        <v>418</v>
      </c>
      <c r="D300" s="148" t="s">
        <v>418</v>
      </c>
      <c r="E300" s="164">
        <v>1</v>
      </c>
      <c r="F300" s="147">
        <v>2</v>
      </c>
      <c r="G300" s="147">
        <f>E300*F300</f>
        <v>2</v>
      </c>
    </row>
    <row r="301" spans="1:7" ht="14.25">
      <c r="A301" s="10">
        <v>298</v>
      </c>
      <c r="B301" s="148" t="s">
        <v>419</v>
      </c>
      <c r="C301" s="96"/>
      <c r="D301" s="96"/>
      <c r="E301" s="97">
        <v>1</v>
      </c>
      <c r="F301" s="97">
        <v>16</v>
      </c>
      <c r="G301" s="147">
        <v>16</v>
      </c>
    </row>
    <row r="302" spans="1:7" ht="14.25">
      <c r="A302" s="10">
        <v>299</v>
      </c>
      <c r="B302" s="155" t="s">
        <v>420</v>
      </c>
      <c r="C302" s="155" t="s">
        <v>421</v>
      </c>
      <c r="D302" s="155" t="s">
        <v>422</v>
      </c>
      <c r="E302" s="156">
        <v>1</v>
      </c>
      <c r="F302" s="156">
        <v>280</v>
      </c>
      <c r="G302" s="156">
        <f aca="true" t="shared" si="16" ref="G302:G304">ABS(F302*E302)</f>
        <v>280</v>
      </c>
    </row>
    <row r="303" spans="1:7" ht="14.25">
      <c r="A303" s="10">
        <v>300</v>
      </c>
      <c r="B303" s="165" t="s">
        <v>391</v>
      </c>
      <c r="C303" s="166" t="s">
        <v>423</v>
      </c>
      <c r="D303" s="166" t="s">
        <v>57</v>
      </c>
      <c r="E303" s="167">
        <v>10</v>
      </c>
      <c r="F303" s="168">
        <v>5</v>
      </c>
      <c r="G303" s="156">
        <f t="shared" si="16"/>
        <v>50</v>
      </c>
    </row>
    <row r="304" spans="1:7" ht="14.25">
      <c r="A304" s="10">
        <v>301</v>
      </c>
      <c r="B304" s="169" t="s">
        <v>169</v>
      </c>
      <c r="C304" s="169" t="s">
        <v>415</v>
      </c>
      <c r="D304" s="169" t="s">
        <v>46</v>
      </c>
      <c r="E304" s="170">
        <v>10</v>
      </c>
      <c r="F304" s="168">
        <v>1.8</v>
      </c>
      <c r="G304" s="156">
        <f t="shared" si="16"/>
        <v>18</v>
      </c>
    </row>
    <row r="305" spans="1:7" ht="14.25">
      <c r="A305" s="10">
        <v>302</v>
      </c>
      <c r="B305" s="169" t="s">
        <v>30</v>
      </c>
      <c r="C305" s="166" t="s">
        <v>424</v>
      </c>
      <c r="D305" s="166" t="s">
        <v>20</v>
      </c>
      <c r="E305" s="170">
        <v>1</v>
      </c>
      <c r="F305" s="168">
        <v>8</v>
      </c>
      <c r="G305" s="156">
        <v>28</v>
      </c>
    </row>
    <row r="306" spans="1:7" ht="14.25">
      <c r="A306" s="10">
        <v>303</v>
      </c>
      <c r="B306" s="171" t="s">
        <v>388</v>
      </c>
      <c r="C306" s="166" t="s">
        <v>40</v>
      </c>
      <c r="D306" s="166" t="s">
        <v>40</v>
      </c>
      <c r="E306" s="170">
        <v>5</v>
      </c>
      <c r="F306" s="168">
        <v>3.2</v>
      </c>
      <c r="G306" s="156">
        <f aca="true" t="shared" si="17" ref="G306:G311">ABS(F306*E306)</f>
        <v>16</v>
      </c>
    </row>
    <row r="307" spans="1:7" ht="14.25">
      <c r="A307" s="10">
        <v>304</v>
      </c>
      <c r="B307" s="169" t="s">
        <v>322</v>
      </c>
      <c r="C307" s="166" t="s">
        <v>29</v>
      </c>
      <c r="D307" s="166" t="s">
        <v>29</v>
      </c>
      <c r="E307" s="167">
        <v>5</v>
      </c>
      <c r="F307" s="168">
        <v>2</v>
      </c>
      <c r="G307" s="156">
        <f t="shared" si="17"/>
        <v>10</v>
      </c>
    </row>
    <row r="308" spans="1:7" ht="14.25">
      <c r="A308" s="10">
        <v>305</v>
      </c>
      <c r="B308" s="171" t="s">
        <v>44</v>
      </c>
      <c r="C308" s="166" t="s">
        <v>425</v>
      </c>
      <c r="D308" s="166"/>
      <c r="E308" s="172">
        <v>10</v>
      </c>
      <c r="F308" s="168">
        <v>2.5</v>
      </c>
      <c r="G308" s="156">
        <v>25</v>
      </c>
    </row>
    <row r="309" spans="1:7" ht="14.25">
      <c r="A309" s="10">
        <v>306</v>
      </c>
      <c r="B309" s="173" t="s">
        <v>426</v>
      </c>
      <c r="C309" s="166"/>
      <c r="D309" s="166"/>
      <c r="E309" s="167">
        <v>6</v>
      </c>
      <c r="F309" s="168">
        <v>8</v>
      </c>
      <c r="G309" s="156">
        <f t="shared" si="17"/>
        <v>48</v>
      </c>
    </row>
    <row r="310" spans="1:7" ht="41.25">
      <c r="A310" s="10">
        <v>307</v>
      </c>
      <c r="B310" s="155" t="s">
        <v>427</v>
      </c>
      <c r="C310" s="155" t="s">
        <v>428</v>
      </c>
      <c r="D310" s="155" t="s">
        <v>429</v>
      </c>
      <c r="E310" s="156">
        <v>5</v>
      </c>
      <c r="F310" s="156">
        <v>6.8</v>
      </c>
      <c r="G310" s="156">
        <f t="shared" si="17"/>
        <v>34</v>
      </c>
    </row>
    <row r="311" spans="1:7" ht="14.25">
      <c r="A311" s="10">
        <v>308</v>
      </c>
      <c r="B311" s="155" t="s">
        <v>430</v>
      </c>
      <c r="C311" s="155" t="s">
        <v>431</v>
      </c>
      <c r="D311" s="155" t="s">
        <v>422</v>
      </c>
      <c r="E311" s="156">
        <v>1</v>
      </c>
      <c r="F311" s="156">
        <v>12</v>
      </c>
      <c r="G311" s="156">
        <f t="shared" si="17"/>
        <v>12</v>
      </c>
    </row>
    <row r="312" spans="1:7" ht="14.25">
      <c r="A312" s="10">
        <v>309</v>
      </c>
      <c r="B312" s="169" t="s">
        <v>50</v>
      </c>
      <c r="C312" s="166" t="s">
        <v>275</v>
      </c>
      <c r="D312" s="166" t="s">
        <v>40</v>
      </c>
      <c r="E312" s="167">
        <v>1</v>
      </c>
      <c r="F312" s="167">
        <v>16</v>
      </c>
      <c r="G312" s="167">
        <v>16</v>
      </c>
    </row>
    <row r="313" spans="1:7" ht="14.25">
      <c r="A313" s="10">
        <v>310</v>
      </c>
      <c r="B313" s="169" t="s">
        <v>50</v>
      </c>
      <c r="C313" s="166">
        <v>10</v>
      </c>
      <c r="D313" s="166" t="s">
        <v>40</v>
      </c>
      <c r="E313" s="167">
        <v>1</v>
      </c>
      <c r="F313" s="170">
        <v>34</v>
      </c>
      <c r="G313" s="170">
        <v>34</v>
      </c>
    </row>
    <row r="314" spans="1:7" ht="14.25">
      <c r="A314" s="10">
        <v>311</v>
      </c>
      <c r="B314" s="46" t="s">
        <v>196</v>
      </c>
      <c r="C314" s="83"/>
      <c r="D314" s="83"/>
      <c r="E314" s="174">
        <v>10</v>
      </c>
      <c r="F314" s="175">
        <v>2</v>
      </c>
      <c r="G314" s="175">
        <v>20</v>
      </c>
    </row>
    <row r="315" spans="1:7" ht="14.25">
      <c r="A315" s="10">
        <v>312</v>
      </c>
      <c r="B315" s="176" t="s">
        <v>432</v>
      </c>
      <c r="C315" s="177"/>
      <c r="D315" s="177"/>
      <c r="E315" s="178">
        <v>10</v>
      </c>
      <c r="F315" s="179">
        <v>7</v>
      </c>
      <c r="G315" s="179">
        <v>70</v>
      </c>
    </row>
    <row r="316" spans="1:7" ht="45">
      <c r="A316" s="10">
        <v>313</v>
      </c>
      <c r="B316" s="87" t="s">
        <v>104</v>
      </c>
      <c r="C316" s="87" t="s">
        <v>433</v>
      </c>
      <c r="D316" s="87" t="s">
        <v>40</v>
      </c>
      <c r="E316" s="64">
        <v>1</v>
      </c>
      <c r="F316" s="64">
        <v>48</v>
      </c>
      <c r="G316" s="64">
        <f aca="true" t="shared" si="18" ref="G316:G328">ABS(F316*E316)</f>
        <v>48</v>
      </c>
    </row>
    <row r="317" spans="1:7" ht="15">
      <c r="A317" s="10">
        <v>314</v>
      </c>
      <c r="B317" s="87" t="s">
        <v>49</v>
      </c>
      <c r="C317" s="87" t="s">
        <v>434</v>
      </c>
      <c r="D317" s="87" t="s">
        <v>54</v>
      </c>
      <c r="E317" s="64">
        <v>1</v>
      </c>
      <c r="F317" s="64">
        <v>10</v>
      </c>
      <c r="G317" s="64">
        <f t="shared" si="18"/>
        <v>10</v>
      </c>
    </row>
    <row r="318" spans="1:7" ht="15">
      <c r="A318" s="10">
        <v>315</v>
      </c>
      <c r="B318" s="87" t="s">
        <v>52</v>
      </c>
      <c r="C318" s="88" t="s">
        <v>435</v>
      </c>
      <c r="D318" s="87" t="s">
        <v>54</v>
      </c>
      <c r="E318" s="64">
        <v>1</v>
      </c>
      <c r="F318" s="64">
        <v>45</v>
      </c>
      <c r="G318" s="64">
        <f t="shared" si="18"/>
        <v>45</v>
      </c>
    </row>
    <row r="319" spans="1:7" ht="15">
      <c r="A319" s="10">
        <v>316</v>
      </c>
      <c r="B319" s="87" t="s">
        <v>52</v>
      </c>
      <c r="C319" s="88" t="s">
        <v>436</v>
      </c>
      <c r="D319" s="87" t="s">
        <v>54</v>
      </c>
      <c r="E319" s="64">
        <v>1</v>
      </c>
      <c r="F319" s="64">
        <v>70</v>
      </c>
      <c r="G319" s="64">
        <f t="shared" si="18"/>
        <v>70</v>
      </c>
    </row>
    <row r="320" spans="1:7" ht="15">
      <c r="A320" s="10">
        <v>317</v>
      </c>
      <c r="B320" s="87" t="s">
        <v>437</v>
      </c>
      <c r="C320" s="87" t="s">
        <v>438</v>
      </c>
      <c r="D320" s="87" t="s">
        <v>43</v>
      </c>
      <c r="E320" s="64">
        <v>6</v>
      </c>
      <c r="F320" s="64">
        <v>45</v>
      </c>
      <c r="G320" s="64">
        <f t="shared" si="18"/>
        <v>270</v>
      </c>
    </row>
    <row r="321" spans="1:7" ht="15">
      <c r="A321" s="10">
        <v>318</v>
      </c>
      <c r="B321" s="87" t="s">
        <v>439</v>
      </c>
      <c r="C321" s="63" t="s">
        <v>107</v>
      </c>
      <c r="D321" s="87" t="s">
        <v>15</v>
      </c>
      <c r="E321" s="64">
        <v>2</v>
      </c>
      <c r="F321" s="64">
        <v>18</v>
      </c>
      <c r="G321" s="64">
        <f t="shared" si="18"/>
        <v>36</v>
      </c>
    </row>
    <row r="322" spans="1:7" ht="30">
      <c r="A322" s="10">
        <v>319</v>
      </c>
      <c r="B322" s="87" t="s">
        <v>262</v>
      </c>
      <c r="C322" s="87" t="s">
        <v>440</v>
      </c>
      <c r="D322" s="87" t="s">
        <v>40</v>
      </c>
      <c r="E322" s="64">
        <v>2</v>
      </c>
      <c r="F322" s="64">
        <v>10</v>
      </c>
      <c r="G322" s="64">
        <f t="shared" si="18"/>
        <v>20</v>
      </c>
    </row>
    <row r="323" spans="1:7" ht="15">
      <c r="A323" s="10">
        <v>320</v>
      </c>
      <c r="B323" s="87" t="s">
        <v>441</v>
      </c>
      <c r="C323" s="88" t="s">
        <v>442</v>
      </c>
      <c r="D323" s="87" t="s">
        <v>54</v>
      </c>
      <c r="E323" s="64">
        <v>6</v>
      </c>
      <c r="F323" s="64">
        <v>8.5</v>
      </c>
      <c r="G323" s="64">
        <f t="shared" si="18"/>
        <v>51</v>
      </c>
    </row>
    <row r="324" spans="1:7" ht="40.5">
      <c r="A324" s="10">
        <v>321</v>
      </c>
      <c r="B324" s="87" t="s">
        <v>253</v>
      </c>
      <c r="C324" s="87" t="s">
        <v>443</v>
      </c>
      <c r="D324" s="87" t="s">
        <v>57</v>
      </c>
      <c r="E324" s="64">
        <v>6</v>
      </c>
      <c r="F324" s="64">
        <v>40</v>
      </c>
      <c r="G324" s="64">
        <f t="shared" si="18"/>
        <v>240</v>
      </c>
    </row>
    <row r="325" spans="1:7" ht="15">
      <c r="A325" s="10">
        <v>322</v>
      </c>
      <c r="B325" s="87" t="s">
        <v>444</v>
      </c>
      <c r="C325" s="88" t="s">
        <v>445</v>
      </c>
      <c r="D325" s="87" t="s">
        <v>57</v>
      </c>
      <c r="E325" s="64">
        <v>1</v>
      </c>
      <c r="F325" s="64">
        <v>8</v>
      </c>
      <c r="G325" s="64">
        <f t="shared" si="18"/>
        <v>8</v>
      </c>
    </row>
    <row r="326" spans="1:7" ht="15">
      <c r="A326" s="10">
        <v>323</v>
      </c>
      <c r="B326" s="87" t="s">
        <v>115</v>
      </c>
      <c r="C326" s="88" t="s">
        <v>446</v>
      </c>
      <c r="D326" s="87" t="s">
        <v>54</v>
      </c>
      <c r="E326" s="64">
        <v>5</v>
      </c>
      <c r="F326" s="64">
        <v>15</v>
      </c>
      <c r="G326" s="64">
        <f t="shared" si="18"/>
        <v>75</v>
      </c>
    </row>
    <row r="327" spans="1:7" ht="15">
      <c r="A327" s="10">
        <v>324</v>
      </c>
      <c r="B327" s="87" t="s">
        <v>115</v>
      </c>
      <c r="C327" s="63" t="s">
        <v>116</v>
      </c>
      <c r="D327" s="87" t="s">
        <v>40</v>
      </c>
      <c r="E327" s="64">
        <v>5</v>
      </c>
      <c r="F327" s="64">
        <v>15</v>
      </c>
      <c r="G327" s="64">
        <f t="shared" si="18"/>
        <v>75</v>
      </c>
    </row>
    <row r="328" spans="1:7" ht="15">
      <c r="A328" s="10">
        <v>325</v>
      </c>
      <c r="B328" s="87" t="s">
        <v>115</v>
      </c>
      <c r="C328" s="88" t="s">
        <v>447</v>
      </c>
      <c r="D328" s="87" t="s">
        <v>54</v>
      </c>
      <c r="E328" s="64">
        <v>5</v>
      </c>
      <c r="F328" s="64">
        <v>15</v>
      </c>
      <c r="G328" s="64">
        <f t="shared" si="18"/>
        <v>75</v>
      </c>
    </row>
    <row r="329" spans="1:7" ht="15">
      <c r="A329" s="10">
        <v>326</v>
      </c>
      <c r="B329" s="88" t="s">
        <v>448</v>
      </c>
      <c r="C329" s="63" t="s">
        <v>449</v>
      </c>
      <c r="D329" s="87" t="s">
        <v>20</v>
      </c>
      <c r="E329" s="64">
        <v>1</v>
      </c>
      <c r="F329" s="64">
        <v>1.7</v>
      </c>
      <c r="G329" s="64">
        <v>1.7</v>
      </c>
    </row>
    <row r="330" spans="1:7" ht="15">
      <c r="A330" s="10">
        <v>327</v>
      </c>
      <c r="B330" s="88" t="s">
        <v>448</v>
      </c>
      <c r="C330" s="88" t="s">
        <v>450</v>
      </c>
      <c r="D330" s="87" t="s">
        <v>20</v>
      </c>
      <c r="E330" s="64">
        <v>1</v>
      </c>
      <c r="F330" s="64">
        <v>2.4</v>
      </c>
      <c r="G330" s="64">
        <v>2.4</v>
      </c>
    </row>
    <row r="331" spans="1:7" ht="15">
      <c r="A331" s="10">
        <v>328</v>
      </c>
      <c r="B331" s="88" t="s">
        <v>448</v>
      </c>
      <c r="C331" s="63" t="s">
        <v>21</v>
      </c>
      <c r="D331" s="87" t="s">
        <v>20</v>
      </c>
      <c r="E331" s="64">
        <v>1</v>
      </c>
      <c r="F331" s="64">
        <v>2.4</v>
      </c>
      <c r="G331" s="64">
        <v>2.4</v>
      </c>
    </row>
    <row r="332" spans="1:7" ht="15">
      <c r="A332" s="10">
        <v>329</v>
      </c>
      <c r="B332" s="87" t="s">
        <v>30</v>
      </c>
      <c r="C332" s="88" t="s">
        <v>451</v>
      </c>
      <c r="D332" s="87" t="s">
        <v>20</v>
      </c>
      <c r="E332" s="64">
        <v>1</v>
      </c>
      <c r="F332" s="64">
        <v>22</v>
      </c>
      <c r="G332" s="64">
        <f aca="true" t="shared" si="19" ref="G332:G335">ABS(F332*E332)</f>
        <v>22</v>
      </c>
    </row>
    <row r="333" spans="1:7" ht="15">
      <c r="A333" s="10">
        <v>330</v>
      </c>
      <c r="B333" s="87" t="s">
        <v>452</v>
      </c>
      <c r="C333" s="87" t="s">
        <v>453</v>
      </c>
      <c r="D333" s="87" t="s">
        <v>57</v>
      </c>
      <c r="E333" s="64">
        <v>1</v>
      </c>
      <c r="F333" s="64">
        <v>13.6</v>
      </c>
      <c r="G333" s="64">
        <f t="shared" si="19"/>
        <v>13.6</v>
      </c>
    </row>
    <row r="334" spans="1:7" ht="30">
      <c r="A334" s="10">
        <v>331</v>
      </c>
      <c r="B334" s="87" t="s">
        <v>38</v>
      </c>
      <c r="C334" s="88" t="s">
        <v>285</v>
      </c>
      <c r="D334" s="87" t="s">
        <v>40</v>
      </c>
      <c r="E334" s="64">
        <v>20</v>
      </c>
      <c r="F334" s="64">
        <v>3.5</v>
      </c>
      <c r="G334" s="64">
        <f t="shared" si="19"/>
        <v>70</v>
      </c>
    </row>
    <row r="335" spans="1:7" ht="15">
      <c r="A335" s="10">
        <v>332</v>
      </c>
      <c r="B335" s="91" t="s">
        <v>73</v>
      </c>
      <c r="C335" s="110" t="s">
        <v>107</v>
      </c>
      <c r="D335" s="91" t="s">
        <v>15</v>
      </c>
      <c r="E335" s="111">
        <v>1</v>
      </c>
      <c r="F335" s="111">
        <v>12</v>
      </c>
      <c r="G335" s="111">
        <f t="shared" si="19"/>
        <v>12</v>
      </c>
    </row>
    <row r="336" spans="1:7" ht="14.25">
      <c r="A336" s="10">
        <v>333</v>
      </c>
      <c r="B336" s="65" t="s">
        <v>198</v>
      </c>
      <c r="C336" s="83" t="s">
        <v>454</v>
      </c>
      <c r="D336" s="65" t="s">
        <v>43</v>
      </c>
      <c r="E336" s="67">
        <v>6</v>
      </c>
      <c r="F336" s="22"/>
      <c r="G336" s="22">
        <v>18</v>
      </c>
    </row>
    <row r="337" spans="1:7" ht="14.25">
      <c r="A337" s="10">
        <v>334</v>
      </c>
      <c r="B337" s="65" t="s">
        <v>198</v>
      </c>
      <c r="C337" s="83" t="s">
        <v>455</v>
      </c>
      <c r="D337" s="65" t="s">
        <v>43</v>
      </c>
      <c r="E337" s="67">
        <v>6</v>
      </c>
      <c r="F337" s="22"/>
      <c r="G337" s="22">
        <v>30</v>
      </c>
    </row>
    <row r="338" spans="1:7" ht="14.25">
      <c r="A338" s="10">
        <v>335</v>
      </c>
      <c r="B338" s="65" t="s">
        <v>320</v>
      </c>
      <c r="C338" s="83"/>
      <c r="D338" s="65" t="s">
        <v>456</v>
      </c>
      <c r="E338" s="67">
        <v>1</v>
      </c>
      <c r="F338" s="22"/>
      <c r="G338" s="22">
        <v>90</v>
      </c>
    </row>
    <row r="339" spans="1:7" ht="14.25">
      <c r="A339" s="10">
        <v>336</v>
      </c>
      <c r="B339" s="65" t="s">
        <v>177</v>
      </c>
      <c r="C339" s="83" t="s">
        <v>103</v>
      </c>
      <c r="D339" s="65" t="s">
        <v>43</v>
      </c>
      <c r="E339" s="67">
        <v>2</v>
      </c>
      <c r="F339" s="22"/>
      <c r="G339" s="22">
        <v>84</v>
      </c>
    </row>
    <row r="340" spans="1:7" ht="14.25">
      <c r="A340" s="10">
        <v>337</v>
      </c>
      <c r="B340" s="65" t="s">
        <v>457</v>
      </c>
      <c r="C340" s="83" t="s">
        <v>458</v>
      </c>
      <c r="D340" s="65" t="s">
        <v>57</v>
      </c>
      <c r="E340" s="67">
        <v>1</v>
      </c>
      <c r="F340" s="22"/>
      <c r="G340" s="22">
        <v>45</v>
      </c>
    </row>
    <row r="341" spans="1:7" ht="14.25">
      <c r="A341" s="10">
        <v>338</v>
      </c>
      <c r="B341" s="65" t="s">
        <v>459</v>
      </c>
      <c r="C341" s="83" t="s">
        <v>460</v>
      </c>
      <c r="D341" s="65" t="s">
        <v>57</v>
      </c>
      <c r="E341" s="67">
        <v>8</v>
      </c>
      <c r="F341" s="22"/>
      <c r="G341" s="22">
        <v>80</v>
      </c>
    </row>
    <row r="342" spans="1:7" ht="14.25">
      <c r="A342" s="10">
        <v>339</v>
      </c>
      <c r="B342" s="65" t="s">
        <v>461</v>
      </c>
      <c r="C342" s="83" t="s">
        <v>103</v>
      </c>
      <c r="D342" s="65" t="s">
        <v>43</v>
      </c>
      <c r="E342" s="67">
        <v>2</v>
      </c>
      <c r="F342" s="22"/>
      <c r="G342" s="22">
        <v>14</v>
      </c>
    </row>
    <row r="343" spans="1:7" ht="16.5">
      <c r="A343" s="10">
        <v>340</v>
      </c>
      <c r="B343" s="90" t="s">
        <v>462</v>
      </c>
      <c r="C343" s="83"/>
      <c r="D343" s="65" t="s">
        <v>15</v>
      </c>
      <c r="E343" s="67">
        <v>2</v>
      </c>
      <c r="F343" s="22"/>
      <c r="G343" s="22">
        <v>280</v>
      </c>
    </row>
    <row r="344" spans="1:7" ht="14.25">
      <c r="A344" s="10">
        <v>341</v>
      </c>
      <c r="B344" s="90" t="s">
        <v>463</v>
      </c>
      <c r="C344" s="83"/>
      <c r="D344" s="65" t="s">
        <v>15</v>
      </c>
      <c r="E344" s="67">
        <v>2</v>
      </c>
      <c r="F344" s="22"/>
      <c r="G344" s="22">
        <v>320</v>
      </c>
    </row>
    <row r="345" spans="1:7" ht="16.5">
      <c r="A345" s="10">
        <v>342</v>
      </c>
      <c r="B345" s="90" t="s">
        <v>464</v>
      </c>
      <c r="C345" s="83"/>
      <c r="D345" s="65" t="s">
        <v>15</v>
      </c>
      <c r="E345" s="67">
        <v>3</v>
      </c>
      <c r="F345" s="22"/>
      <c r="G345" s="22">
        <v>42</v>
      </c>
    </row>
    <row r="346" spans="1:7" ht="14.25">
      <c r="A346" s="10">
        <v>343</v>
      </c>
      <c r="B346" s="90" t="s">
        <v>465</v>
      </c>
      <c r="C346" s="83"/>
      <c r="D346" s="65" t="s">
        <v>15</v>
      </c>
      <c r="E346" s="67">
        <v>2</v>
      </c>
      <c r="F346" s="22"/>
      <c r="G346" s="22">
        <v>14</v>
      </c>
    </row>
    <row r="347" spans="1:7" ht="16.5">
      <c r="A347" s="10">
        <v>344</v>
      </c>
      <c r="B347" s="90" t="s">
        <v>466</v>
      </c>
      <c r="C347" s="83"/>
      <c r="D347" s="65" t="s">
        <v>15</v>
      </c>
      <c r="E347" s="67">
        <v>4</v>
      </c>
      <c r="F347" s="22"/>
      <c r="G347" s="22">
        <v>40</v>
      </c>
    </row>
    <row r="348" spans="1:7" ht="16.5">
      <c r="A348" s="10">
        <v>345</v>
      </c>
      <c r="B348" s="90" t="s">
        <v>467</v>
      </c>
      <c r="C348" s="83"/>
      <c r="D348" s="65" t="s">
        <v>15</v>
      </c>
      <c r="E348" s="67">
        <v>4</v>
      </c>
      <c r="F348" s="22"/>
      <c r="G348" s="22">
        <v>32</v>
      </c>
    </row>
    <row r="349" spans="1:7" ht="16.5">
      <c r="A349" s="10">
        <v>346</v>
      </c>
      <c r="B349" s="90" t="s">
        <v>468</v>
      </c>
      <c r="C349" s="83"/>
      <c r="D349" s="65" t="s">
        <v>15</v>
      </c>
      <c r="E349" s="67">
        <v>1</v>
      </c>
      <c r="F349" s="22"/>
      <c r="G349" s="22">
        <v>14</v>
      </c>
    </row>
    <row r="350" spans="1:7" ht="16.5">
      <c r="A350" s="10">
        <v>347</v>
      </c>
      <c r="B350" s="90" t="s">
        <v>469</v>
      </c>
      <c r="C350" s="83"/>
      <c r="D350" s="65" t="s">
        <v>15</v>
      </c>
      <c r="E350" s="67">
        <v>1</v>
      </c>
      <c r="F350" s="22"/>
      <c r="G350" s="22">
        <v>15</v>
      </c>
    </row>
    <row r="351" spans="1:7" ht="16.5">
      <c r="A351" s="10">
        <v>348</v>
      </c>
      <c r="B351" s="90" t="s">
        <v>470</v>
      </c>
      <c r="C351" s="83"/>
      <c r="D351" s="65" t="s">
        <v>15</v>
      </c>
      <c r="E351" s="67">
        <v>1</v>
      </c>
      <c r="F351" s="22"/>
      <c r="G351" s="22">
        <v>12</v>
      </c>
    </row>
    <row r="352" spans="1:7" ht="16.5">
      <c r="A352" s="10">
        <v>349</v>
      </c>
      <c r="B352" s="90" t="s">
        <v>471</v>
      </c>
      <c r="C352" s="83"/>
      <c r="D352" s="65" t="s">
        <v>15</v>
      </c>
      <c r="E352" s="67">
        <v>1</v>
      </c>
      <c r="F352" s="22"/>
      <c r="G352" s="22">
        <v>16</v>
      </c>
    </row>
    <row r="353" spans="1:7" ht="16.5">
      <c r="A353" s="10">
        <v>350</v>
      </c>
      <c r="B353" s="90" t="s">
        <v>472</v>
      </c>
      <c r="C353" s="83"/>
      <c r="D353" s="65" t="s">
        <v>15</v>
      </c>
      <c r="E353" s="67">
        <v>1</v>
      </c>
      <c r="F353" s="22"/>
      <c r="G353" s="22">
        <v>10</v>
      </c>
    </row>
    <row r="354" spans="1:7" ht="16.5">
      <c r="A354" s="10">
        <v>351</v>
      </c>
      <c r="B354" s="90" t="s">
        <v>473</v>
      </c>
      <c r="C354" s="83"/>
      <c r="D354" s="65" t="s">
        <v>15</v>
      </c>
      <c r="E354" s="67">
        <v>1</v>
      </c>
      <c r="F354" s="22"/>
      <c r="G354" s="22">
        <v>8</v>
      </c>
    </row>
    <row r="355" spans="1:7" ht="16.5">
      <c r="A355" s="10">
        <v>352</v>
      </c>
      <c r="B355" s="90" t="s">
        <v>474</v>
      </c>
      <c r="C355" s="83"/>
      <c r="D355" s="65" t="s">
        <v>15</v>
      </c>
      <c r="E355" s="67">
        <v>1</v>
      </c>
      <c r="F355" s="22"/>
      <c r="G355" s="22">
        <v>30</v>
      </c>
    </row>
    <row r="356" spans="1:7" ht="14.25">
      <c r="A356" s="10">
        <v>353</v>
      </c>
      <c r="B356" s="65" t="s">
        <v>475</v>
      </c>
      <c r="C356" s="83"/>
      <c r="D356" s="65" t="s">
        <v>15</v>
      </c>
      <c r="E356" s="67">
        <v>1</v>
      </c>
      <c r="F356" s="22"/>
      <c r="G356" s="22">
        <v>38</v>
      </c>
    </row>
    <row r="357" spans="1:7" ht="14.25">
      <c r="A357" s="10">
        <v>354</v>
      </c>
      <c r="B357" s="65" t="s">
        <v>476</v>
      </c>
      <c r="C357" s="83"/>
      <c r="D357" s="65" t="s">
        <v>40</v>
      </c>
      <c r="E357" s="67">
        <v>12</v>
      </c>
      <c r="F357" s="22"/>
      <c r="G357" s="22">
        <v>36</v>
      </c>
    </row>
    <row r="358" spans="1:7" ht="24">
      <c r="A358" s="10">
        <v>355</v>
      </c>
      <c r="B358" s="65" t="s">
        <v>248</v>
      </c>
      <c r="C358" s="83" t="s">
        <v>477</v>
      </c>
      <c r="D358" s="83" t="s">
        <v>12</v>
      </c>
      <c r="E358" s="22">
        <v>2</v>
      </c>
      <c r="F358" s="22"/>
      <c r="G358" s="22">
        <v>55</v>
      </c>
    </row>
    <row r="359" spans="1:7" ht="14.25">
      <c r="A359" s="10">
        <v>356</v>
      </c>
      <c r="B359" s="65" t="s">
        <v>478</v>
      </c>
      <c r="C359" s="83"/>
      <c r="D359" s="83" t="s">
        <v>54</v>
      </c>
      <c r="E359" s="22" t="s">
        <v>479</v>
      </c>
      <c r="F359" s="22"/>
      <c r="G359" s="22">
        <v>50</v>
      </c>
    </row>
    <row r="360" spans="1:7" ht="22.5">
      <c r="A360" s="10">
        <v>357</v>
      </c>
      <c r="B360" s="16" t="s">
        <v>480</v>
      </c>
      <c r="C360" s="83"/>
      <c r="D360" s="83" t="s">
        <v>15</v>
      </c>
      <c r="E360" s="22">
        <v>1</v>
      </c>
      <c r="F360" s="22"/>
      <c r="G360" s="22">
        <v>40</v>
      </c>
    </row>
    <row r="361" spans="1:7" ht="14.25">
      <c r="A361" s="10">
        <v>358</v>
      </c>
      <c r="B361" s="180" t="s">
        <v>481</v>
      </c>
      <c r="C361" s="180" t="s">
        <v>385</v>
      </c>
      <c r="D361" s="180" t="s">
        <v>15</v>
      </c>
      <c r="E361" s="181">
        <v>1</v>
      </c>
      <c r="F361" s="181">
        <v>10</v>
      </c>
      <c r="G361" s="181">
        <f aca="true" t="shared" si="20" ref="G361:G370">E361*F361</f>
        <v>10</v>
      </c>
    </row>
    <row r="362" spans="1:7" ht="14.25">
      <c r="A362" s="10">
        <v>359</v>
      </c>
      <c r="B362" s="180" t="s">
        <v>482</v>
      </c>
      <c r="C362" s="180" t="s">
        <v>483</v>
      </c>
      <c r="D362" s="180" t="s">
        <v>15</v>
      </c>
      <c r="E362" s="181">
        <v>2</v>
      </c>
      <c r="F362" s="181">
        <v>78</v>
      </c>
      <c r="G362" s="181">
        <f t="shared" si="20"/>
        <v>156</v>
      </c>
    </row>
    <row r="363" spans="1:7" ht="14.25">
      <c r="A363" s="10">
        <v>360</v>
      </c>
      <c r="B363" s="180" t="s">
        <v>484</v>
      </c>
      <c r="C363" s="180" t="s">
        <v>485</v>
      </c>
      <c r="D363" s="180" t="s">
        <v>15</v>
      </c>
      <c r="E363" s="181">
        <v>1</v>
      </c>
      <c r="F363" s="181">
        <v>238</v>
      </c>
      <c r="G363" s="181">
        <f t="shared" si="20"/>
        <v>238</v>
      </c>
    </row>
    <row r="364" spans="1:7" ht="14.25">
      <c r="A364" s="10">
        <v>361</v>
      </c>
      <c r="B364" s="180" t="s">
        <v>38</v>
      </c>
      <c r="C364" s="180" t="s">
        <v>131</v>
      </c>
      <c r="D364" s="180" t="s">
        <v>40</v>
      </c>
      <c r="E364" s="181">
        <v>10</v>
      </c>
      <c r="F364" s="181">
        <v>3.5</v>
      </c>
      <c r="G364" s="181">
        <f t="shared" si="20"/>
        <v>35</v>
      </c>
    </row>
    <row r="365" spans="1:7" ht="14.25">
      <c r="A365" s="10">
        <v>362</v>
      </c>
      <c r="B365" s="59" t="s">
        <v>486</v>
      </c>
      <c r="C365" s="59" t="s">
        <v>487</v>
      </c>
      <c r="D365" s="57" t="s">
        <v>20</v>
      </c>
      <c r="E365" s="182">
        <v>4</v>
      </c>
      <c r="F365" s="182">
        <v>2.4</v>
      </c>
      <c r="G365" s="181">
        <f t="shared" si="20"/>
        <v>9.6</v>
      </c>
    </row>
    <row r="366" spans="1:7" ht="14.25">
      <c r="A366" s="10">
        <v>363</v>
      </c>
      <c r="B366" s="59" t="s">
        <v>486</v>
      </c>
      <c r="C366" s="59" t="s">
        <v>21</v>
      </c>
      <c r="D366" s="57" t="s">
        <v>20</v>
      </c>
      <c r="E366" s="182">
        <v>4</v>
      </c>
      <c r="F366" s="182">
        <v>2.4</v>
      </c>
      <c r="G366" s="181">
        <f t="shared" si="20"/>
        <v>9.6</v>
      </c>
    </row>
    <row r="367" spans="1:7" ht="14.25">
      <c r="A367" s="10">
        <v>364</v>
      </c>
      <c r="B367" s="57" t="s">
        <v>488</v>
      </c>
      <c r="C367" s="59" t="s">
        <v>489</v>
      </c>
      <c r="D367" s="57" t="s">
        <v>20</v>
      </c>
      <c r="E367" s="182">
        <v>4</v>
      </c>
      <c r="F367" s="182">
        <v>2.4</v>
      </c>
      <c r="G367" s="181">
        <f t="shared" si="20"/>
        <v>9.6</v>
      </c>
    </row>
    <row r="368" spans="1:7" ht="14.25">
      <c r="A368" s="10">
        <v>365</v>
      </c>
      <c r="B368" s="57" t="s">
        <v>488</v>
      </c>
      <c r="C368" s="59" t="s">
        <v>490</v>
      </c>
      <c r="D368" s="57" t="s">
        <v>20</v>
      </c>
      <c r="E368" s="182">
        <v>4</v>
      </c>
      <c r="F368" s="182">
        <v>2.4</v>
      </c>
      <c r="G368" s="181">
        <f t="shared" si="20"/>
        <v>9.6</v>
      </c>
    </row>
    <row r="369" spans="1:7" ht="14.25">
      <c r="A369" s="10">
        <v>366</v>
      </c>
      <c r="B369" s="57" t="s">
        <v>488</v>
      </c>
      <c r="C369" s="59" t="s">
        <v>491</v>
      </c>
      <c r="D369" s="57" t="s">
        <v>20</v>
      </c>
      <c r="E369" s="182">
        <v>4</v>
      </c>
      <c r="F369" s="182">
        <v>2.4</v>
      </c>
      <c r="G369" s="181">
        <f t="shared" si="20"/>
        <v>9.6</v>
      </c>
    </row>
    <row r="370" spans="1:7" ht="14.25">
      <c r="A370" s="10">
        <v>367</v>
      </c>
      <c r="B370" s="57" t="s">
        <v>488</v>
      </c>
      <c r="C370" s="59" t="s">
        <v>492</v>
      </c>
      <c r="D370" s="57" t="s">
        <v>57</v>
      </c>
      <c r="E370" s="182">
        <v>4</v>
      </c>
      <c r="F370" s="182">
        <v>1.7</v>
      </c>
      <c r="G370" s="181">
        <f t="shared" si="20"/>
        <v>6.8</v>
      </c>
    </row>
    <row r="371" spans="1:7" ht="14.25">
      <c r="A371" s="10">
        <v>368</v>
      </c>
      <c r="B371" s="57" t="s">
        <v>493</v>
      </c>
      <c r="C371" s="59" t="s">
        <v>494</v>
      </c>
      <c r="D371" s="57" t="s">
        <v>54</v>
      </c>
      <c r="E371" s="182">
        <v>1</v>
      </c>
      <c r="F371" s="182">
        <v>45</v>
      </c>
      <c r="G371" s="182">
        <f>ABS(F371*E371)</f>
        <v>45</v>
      </c>
    </row>
    <row r="372" spans="1:7" ht="14.25">
      <c r="A372" s="10">
        <v>369</v>
      </c>
      <c r="B372" s="57" t="s">
        <v>36</v>
      </c>
      <c r="C372" s="59" t="s">
        <v>495</v>
      </c>
      <c r="D372" s="57" t="s">
        <v>15</v>
      </c>
      <c r="E372" s="182">
        <v>1</v>
      </c>
      <c r="F372" s="182">
        <v>12</v>
      </c>
      <c r="G372" s="182">
        <v>12</v>
      </c>
    </row>
    <row r="373" spans="1:7" ht="14.25">
      <c r="A373" s="10">
        <v>370</v>
      </c>
      <c r="B373" s="57" t="s">
        <v>496</v>
      </c>
      <c r="C373" s="59" t="s">
        <v>406</v>
      </c>
      <c r="D373" s="57" t="s">
        <v>43</v>
      </c>
      <c r="E373" s="182">
        <v>50</v>
      </c>
      <c r="F373" s="182">
        <v>1.5</v>
      </c>
      <c r="G373" s="182">
        <f>ABS(F373*E373)</f>
        <v>75</v>
      </c>
    </row>
    <row r="374" spans="1:7" ht="14.25">
      <c r="A374" s="10">
        <v>371</v>
      </c>
      <c r="B374" s="183" t="s">
        <v>497</v>
      </c>
      <c r="C374" s="184"/>
      <c r="D374" s="183" t="s">
        <v>146</v>
      </c>
      <c r="E374" s="185">
        <v>20</v>
      </c>
      <c r="F374" s="185">
        <v>8</v>
      </c>
      <c r="G374" s="185">
        <v>160</v>
      </c>
    </row>
    <row r="375" spans="1:7" ht="35.25">
      <c r="A375" s="10">
        <v>372</v>
      </c>
      <c r="B375" s="57" t="s">
        <v>104</v>
      </c>
      <c r="C375" s="57" t="s">
        <v>105</v>
      </c>
      <c r="D375" s="57" t="s">
        <v>40</v>
      </c>
      <c r="E375" s="182">
        <v>1</v>
      </c>
      <c r="F375" s="182">
        <v>48</v>
      </c>
      <c r="G375" s="185">
        <v>48</v>
      </c>
    </row>
    <row r="376" spans="1:7" ht="14.25">
      <c r="A376" s="10">
        <v>373</v>
      </c>
      <c r="B376" s="57" t="s">
        <v>498</v>
      </c>
      <c r="C376" s="59"/>
      <c r="D376" s="57" t="s">
        <v>24</v>
      </c>
      <c r="E376" s="182">
        <v>4</v>
      </c>
      <c r="F376" s="182">
        <v>5</v>
      </c>
      <c r="G376" s="182">
        <f aca="true" t="shared" si="21" ref="G376:G387">ABS(F376*E376)</f>
        <v>20</v>
      </c>
    </row>
    <row r="377" spans="1:7" ht="14.25">
      <c r="A377" s="10">
        <v>374</v>
      </c>
      <c r="B377" s="57" t="s">
        <v>499</v>
      </c>
      <c r="C377" s="59" t="s">
        <v>500</v>
      </c>
      <c r="D377" s="57" t="s">
        <v>57</v>
      </c>
      <c r="E377" s="182">
        <v>1</v>
      </c>
      <c r="F377" s="182">
        <v>60</v>
      </c>
      <c r="G377" s="182">
        <f t="shared" si="21"/>
        <v>60</v>
      </c>
    </row>
    <row r="378" spans="1:7" ht="15">
      <c r="A378" s="10">
        <v>375</v>
      </c>
      <c r="B378" s="109" t="s">
        <v>150</v>
      </c>
      <c r="C378" s="110" t="s">
        <v>151</v>
      </c>
      <c r="D378" s="109" t="s">
        <v>15</v>
      </c>
      <c r="E378" s="111">
        <v>1</v>
      </c>
      <c r="F378" s="111">
        <v>35</v>
      </c>
      <c r="G378" s="111">
        <f t="shared" si="21"/>
        <v>35</v>
      </c>
    </row>
    <row r="379" spans="1:7" ht="15">
      <c r="A379" s="10">
        <v>376</v>
      </c>
      <c r="B379" s="109" t="s">
        <v>60</v>
      </c>
      <c r="C379" s="110" t="s">
        <v>501</v>
      </c>
      <c r="D379" s="109" t="s">
        <v>15</v>
      </c>
      <c r="E379" s="111">
        <v>1</v>
      </c>
      <c r="F379" s="111">
        <v>17</v>
      </c>
      <c r="G379" s="111">
        <f t="shared" si="21"/>
        <v>17</v>
      </c>
    </row>
    <row r="380" spans="1:7" ht="15">
      <c r="A380" s="10">
        <v>377</v>
      </c>
      <c r="B380" s="109" t="s">
        <v>502</v>
      </c>
      <c r="C380" s="110" t="s">
        <v>503</v>
      </c>
      <c r="D380" s="109" t="s">
        <v>15</v>
      </c>
      <c r="E380" s="111">
        <v>1</v>
      </c>
      <c r="F380" s="111">
        <v>65</v>
      </c>
      <c r="G380" s="111">
        <f t="shared" si="21"/>
        <v>65</v>
      </c>
    </row>
    <row r="381" spans="1:7" ht="15">
      <c r="A381" s="10">
        <v>378</v>
      </c>
      <c r="B381" s="109" t="s">
        <v>504</v>
      </c>
      <c r="C381" s="110" t="s">
        <v>505</v>
      </c>
      <c r="D381" s="109" t="s">
        <v>15</v>
      </c>
      <c r="E381" s="111">
        <v>1</v>
      </c>
      <c r="F381" s="111">
        <v>115</v>
      </c>
      <c r="G381" s="111">
        <f t="shared" si="21"/>
        <v>115</v>
      </c>
    </row>
    <row r="382" spans="1:7" ht="15">
      <c r="A382" s="10">
        <v>379</v>
      </c>
      <c r="B382" s="109" t="s">
        <v>475</v>
      </c>
      <c r="C382" s="110" t="s">
        <v>506</v>
      </c>
      <c r="D382" s="109" t="s">
        <v>15</v>
      </c>
      <c r="E382" s="111">
        <v>1</v>
      </c>
      <c r="F382" s="111">
        <v>45</v>
      </c>
      <c r="G382" s="111">
        <f t="shared" si="21"/>
        <v>45</v>
      </c>
    </row>
    <row r="383" spans="1:7" ht="15">
      <c r="A383" s="10">
        <v>380</v>
      </c>
      <c r="B383" s="109" t="s">
        <v>507</v>
      </c>
      <c r="C383" s="110" t="s">
        <v>501</v>
      </c>
      <c r="D383" s="109" t="s">
        <v>15</v>
      </c>
      <c r="E383" s="111">
        <v>1</v>
      </c>
      <c r="F383" s="111">
        <v>10</v>
      </c>
      <c r="G383" s="111">
        <f t="shared" si="21"/>
        <v>10</v>
      </c>
    </row>
    <row r="384" spans="1:7" ht="15">
      <c r="A384" s="10">
        <v>381</v>
      </c>
      <c r="B384" s="186" t="s">
        <v>508</v>
      </c>
      <c r="C384" s="110" t="s">
        <v>509</v>
      </c>
      <c r="D384" s="186" t="s">
        <v>15</v>
      </c>
      <c r="E384" s="111">
        <v>2</v>
      </c>
      <c r="F384" s="111">
        <v>95</v>
      </c>
      <c r="G384" s="111">
        <f t="shared" si="21"/>
        <v>190</v>
      </c>
    </row>
    <row r="385" spans="1:7" ht="15">
      <c r="A385" s="10">
        <v>382</v>
      </c>
      <c r="B385" s="110" t="s">
        <v>510</v>
      </c>
      <c r="C385" s="110" t="s">
        <v>509</v>
      </c>
      <c r="D385" s="109" t="s">
        <v>15</v>
      </c>
      <c r="E385" s="111">
        <v>4</v>
      </c>
      <c r="F385" s="111">
        <v>85</v>
      </c>
      <c r="G385" s="111">
        <f t="shared" si="21"/>
        <v>340</v>
      </c>
    </row>
    <row r="386" spans="1:7" ht="15">
      <c r="A386" s="10">
        <v>383</v>
      </c>
      <c r="B386" s="109" t="s">
        <v>511</v>
      </c>
      <c r="C386" s="109" t="s">
        <v>512</v>
      </c>
      <c r="D386" s="109" t="s">
        <v>40</v>
      </c>
      <c r="E386" s="111">
        <v>10</v>
      </c>
      <c r="F386" s="111">
        <v>1</v>
      </c>
      <c r="G386" s="111">
        <f t="shared" si="21"/>
        <v>10</v>
      </c>
    </row>
    <row r="387" spans="1:7" ht="15">
      <c r="A387" s="10">
        <v>384</v>
      </c>
      <c r="B387" s="109" t="s">
        <v>35</v>
      </c>
      <c r="C387" s="110"/>
      <c r="D387" s="109" t="s">
        <v>12</v>
      </c>
      <c r="E387" s="111">
        <v>1</v>
      </c>
      <c r="F387" s="111">
        <v>5</v>
      </c>
      <c r="G387" s="111">
        <f t="shared" si="21"/>
        <v>5</v>
      </c>
    </row>
    <row r="388" spans="1:7" ht="14.25">
      <c r="A388" s="10">
        <v>385</v>
      </c>
      <c r="B388" s="33" t="s">
        <v>513</v>
      </c>
      <c r="C388" s="187"/>
      <c r="D388" s="187" t="s">
        <v>316</v>
      </c>
      <c r="E388" s="188">
        <v>1</v>
      </c>
      <c r="F388" s="189">
        <v>10</v>
      </c>
      <c r="G388" s="35">
        <f aca="true" t="shared" si="22" ref="G388:G440">E388*F388</f>
        <v>10</v>
      </c>
    </row>
    <row r="389" spans="1:7" ht="14.25">
      <c r="A389" s="10">
        <v>386</v>
      </c>
      <c r="B389" s="33" t="s">
        <v>514</v>
      </c>
      <c r="C389" s="187"/>
      <c r="D389" s="187" t="s">
        <v>316</v>
      </c>
      <c r="E389" s="188">
        <v>1</v>
      </c>
      <c r="F389" s="189">
        <v>12</v>
      </c>
      <c r="G389" s="35">
        <f t="shared" si="22"/>
        <v>12</v>
      </c>
    </row>
    <row r="390" spans="1:7" ht="24">
      <c r="A390" s="10">
        <v>387</v>
      </c>
      <c r="B390" s="33" t="s">
        <v>153</v>
      </c>
      <c r="C390" s="187" t="s">
        <v>515</v>
      </c>
      <c r="D390" s="190" t="s">
        <v>15</v>
      </c>
      <c r="E390" s="188">
        <v>1</v>
      </c>
      <c r="F390" s="189">
        <v>135</v>
      </c>
      <c r="G390" s="35">
        <f t="shared" si="22"/>
        <v>135</v>
      </c>
    </row>
    <row r="391" spans="1:7" ht="14.25">
      <c r="A391" s="10">
        <v>388</v>
      </c>
      <c r="B391" s="33" t="s">
        <v>516</v>
      </c>
      <c r="C391" s="187" t="s">
        <v>517</v>
      </c>
      <c r="D391" s="190" t="s">
        <v>15</v>
      </c>
      <c r="E391" s="188">
        <v>1</v>
      </c>
      <c r="F391" s="189">
        <v>150</v>
      </c>
      <c r="G391" s="35">
        <f t="shared" si="22"/>
        <v>150</v>
      </c>
    </row>
    <row r="392" spans="1:7" ht="14.25">
      <c r="A392" s="10">
        <v>389</v>
      </c>
      <c r="B392" s="33" t="s">
        <v>150</v>
      </c>
      <c r="C392" s="187" t="s">
        <v>151</v>
      </c>
      <c r="D392" s="190" t="s">
        <v>15</v>
      </c>
      <c r="E392" s="188">
        <v>1</v>
      </c>
      <c r="F392" s="189">
        <v>38</v>
      </c>
      <c r="G392" s="35">
        <f t="shared" si="22"/>
        <v>38</v>
      </c>
    </row>
    <row r="393" spans="1:7" ht="14.25">
      <c r="A393" s="10">
        <v>390</v>
      </c>
      <c r="B393" s="57" t="s">
        <v>518</v>
      </c>
      <c r="C393" s="33" t="s">
        <v>519</v>
      </c>
      <c r="D393" s="33" t="s">
        <v>15</v>
      </c>
      <c r="E393" s="35">
        <v>2</v>
      </c>
      <c r="F393" s="35">
        <v>15</v>
      </c>
      <c r="G393" s="35">
        <f t="shared" si="22"/>
        <v>30</v>
      </c>
    </row>
    <row r="394" spans="1:7" ht="14.25">
      <c r="A394" s="10">
        <v>391</v>
      </c>
      <c r="B394" s="33" t="s">
        <v>72</v>
      </c>
      <c r="C394" s="33" t="s">
        <v>506</v>
      </c>
      <c r="D394" s="33" t="s">
        <v>15</v>
      </c>
      <c r="E394" s="35">
        <v>6</v>
      </c>
      <c r="F394" s="35">
        <v>7</v>
      </c>
      <c r="G394" s="35">
        <f t="shared" si="22"/>
        <v>42</v>
      </c>
    </row>
    <row r="395" spans="1:7" ht="14.25">
      <c r="A395" s="10">
        <v>392</v>
      </c>
      <c r="B395" s="33" t="s">
        <v>520</v>
      </c>
      <c r="C395" s="33" t="s">
        <v>506</v>
      </c>
      <c r="D395" s="33" t="s">
        <v>15</v>
      </c>
      <c r="E395" s="35">
        <v>6</v>
      </c>
      <c r="F395" s="35">
        <v>10</v>
      </c>
      <c r="G395" s="35">
        <f t="shared" si="22"/>
        <v>60</v>
      </c>
    </row>
    <row r="396" spans="1:7" ht="14.25">
      <c r="A396" s="10">
        <v>393</v>
      </c>
      <c r="B396" s="33" t="s">
        <v>507</v>
      </c>
      <c r="C396" s="33" t="s">
        <v>521</v>
      </c>
      <c r="D396" s="33" t="s">
        <v>15</v>
      </c>
      <c r="E396" s="35">
        <v>6</v>
      </c>
      <c r="F396" s="35">
        <v>9</v>
      </c>
      <c r="G396" s="35">
        <f t="shared" si="22"/>
        <v>54</v>
      </c>
    </row>
    <row r="397" spans="1:7" ht="14.25">
      <c r="A397" s="10">
        <v>394</v>
      </c>
      <c r="B397" s="33" t="s">
        <v>95</v>
      </c>
      <c r="C397" s="33" t="s">
        <v>506</v>
      </c>
      <c r="D397" s="33" t="s">
        <v>15</v>
      </c>
      <c r="E397" s="35">
        <v>3</v>
      </c>
      <c r="F397" s="35">
        <v>9.5</v>
      </c>
      <c r="G397" s="35">
        <f t="shared" si="22"/>
        <v>28.5</v>
      </c>
    </row>
    <row r="398" spans="1:7" ht="14.25">
      <c r="A398" s="10">
        <v>395</v>
      </c>
      <c r="B398" s="33" t="s">
        <v>36</v>
      </c>
      <c r="C398" s="33" t="s">
        <v>260</v>
      </c>
      <c r="D398" s="33" t="s">
        <v>157</v>
      </c>
      <c r="E398" s="35">
        <v>1</v>
      </c>
      <c r="F398" s="35">
        <v>220</v>
      </c>
      <c r="G398" s="35">
        <f t="shared" si="22"/>
        <v>220</v>
      </c>
    </row>
    <row r="399" spans="1:7" ht="14.25">
      <c r="A399" s="10">
        <v>396</v>
      </c>
      <c r="B399" s="33" t="s">
        <v>76</v>
      </c>
      <c r="C399" s="33" t="s">
        <v>521</v>
      </c>
      <c r="D399" s="33" t="s">
        <v>15</v>
      </c>
      <c r="E399" s="35">
        <v>6</v>
      </c>
      <c r="F399" s="35">
        <v>22</v>
      </c>
      <c r="G399" s="35">
        <f t="shared" si="22"/>
        <v>132</v>
      </c>
    </row>
    <row r="400" spans="1:7" ht="14.25">
      <c r="A400" s="10">
        <v>397</v>
      </c>
      <c r="B400" s="33" t="s">
        <v>522</v>
      </c>
      <c r="C400" s="33" t="s">
        <v>521</v>
      </c>
      <c r="D400" s="33" t="s">
        <v>15</v>
      </c>
      <c r="E400" s="35">
        <v>6</v>
      </c>
      <c r="F400" s="35">
        <v>20</v>
      </c>
      <c r="G400" s="35">
        <f t="shared" si="22"/>
        <v>120</v>
      </c>
    </row>
    <row r="401" spans="1:7" ht="14.25">
      <c r="A401" s="10">
        <v>398</v>
      </c>
      <c r="B401" s="33" t="s">
        <v>523</v>
      </c>
      <c r="C401" s="33" t="s">
        <v>521</v>
      </c>
      <c r="D401" s="33" t="s">
        <v>15</v>
      </c>
      <c r="E401" s="35">
        <v>6</v>
      </c>
      <c r="F401" s="35">
        <v>15</v>
      </c>
      <c r="G401" s="35">
        <f t="shared" si="22"/>
        <v>90</v>
      </c>
    </row>
    <row r="402" spans="1:7" ht="14.25">
      <c r="A402" s="10">
        <v>399</v>
      </c>
      <c r="B402" s="33" t="s">
        <v>524</v>
      </c>
      <c r="C402" s="33" t="s">
        <v>506</v>
      </c>
      <c r="D402" s="33" t="s">
        <v>15</v>
      </c>
      <c r="E402" s="35">
        <v>1</v>
      </c>
      <c r="F402" s="35">
        <v>16</v>
      </c>
      <c r="G402" s="35">
        <f t="shared" si="22"/>
        <v>16</v>
      </c>
    </row>
    <row r="403" spans="1:7" ht="14.25">
      <c r="A403" s="10">
        <v>400</v>
      </c>
      <c r="B403" s="33" t="s">
        <v>525</v>
      </c>
      <c r="C403" s="33" t="s">
        <v>526</v>
      </c>
      <c r="D403" s="33" t="s">
        <v>15</v>
      </c>
      <c r="E403" s="35">
        <v>1</v>
      </c>
      <c r="F403" s="35">
        <v>32</v>
      </c>
      <c r="G403" s="35">
        <f t="shared" si="22"/>
        <v>32</v>
      </c>
    </row>
    <row r="404" spans="1:7" ht="14.25">
      <c r="A404" s="10">
        <v>401</v>
      </c>
      <c r="B404" s="33" t="s">
        <v>64</v>
      </c>
      <c r="C404" s="33" t="s">
        <v>506</v>
      </c>
      <c r="D404" s="33" t="s">
        <v>15</v>
      </c>
      <c r="E404" s="35">
        <v>2</v>
      </c>
      <c r="F404" s="35">
        <v>18</v>
      </c>
      <c r="G404" s="35">
        <f t="shared" si="22"/>
        <v>36</v>
      </c>
    </row>
    <row r="405" spans="1:7" ht="14.25">
      <c r="A405" s="10">
        <v>402</v>
      </c>
      <c r="B405" s="33" t="s">
        <v>527</v>
      </c>
      <c r="C405" s="33" t="s">
        <v>526</v>
      </c>
      <c r="D405" s="33" t="s">
        <v>15</v>
      </c>
      <c r="E405" s="35">
        <v>1</v>
      </c>
      <c r="F405" s="35">
        <v>22</v>
      </c>
      <c r="G405" s="35">
        <f t="shared" si="22"/>
        <v>22</v>
      </c>
    </row>
    <row r="406" spans="1:7" ht="22.5">
      <c r="A406" s="10">
        <v>403</v>
      </c>
      <c r="B406" s="33" t="s">
        <v>73</v>
      </c>
      <c r="C406" s="33" t="s">
        <v>528</v>
      </c>
      <c r="D406" s="33" t="s">
        <v>15</v>
      </c>
      <c r="E406" s="35">
        <v>1</v>
      </c>
      <c r="F406" s="35">
        <v>10</v>
      </c>
      <c r="G406" s="35">
        <f t="shared" si="22"/>
        <v>10</v>
      </c>
    </row>
    <row r="407" spans="1:7" ht="14.25">
      <c r="A407" s="10">
        <v>404</v>
      </c>
      <c r="B407" s="33" t="s">
        <v>529</v>
      </c>
      <c r="C407" s="33"/>
      <c r="D407" s="33"/>
      <c r="E407" s="35">
        <v>1</v>
      </c>
      <c r="F407" s="35">
        <v>26</v>
      </c>
      <c r="G407" s="35">
        <f t="shared" si="22"/>
        <v>26</v>
      </c>
    </row>
    <row r="408" spans="1:7" ht="14.25">
      <c r="A408" s="10">
        <v>405</v>
      </c>
      <c r="B408" s="33" t="s">
        <v>530</v>
      </c>
      <c r="C408" s="187"/>
      <c r="D408" s="190" t="s">
        <v>12</v>
      </c>
      <c r="E408" s="188">
        <v>50</v>
      </c>
      <c r="F408" s="189">
        <v>4.5</v>
      </c>
      <c r="G408" s="35">
        <f t="shared" si="22"/>
        <v>225</v>
      </c>
    </row>
    <row r="409" spans="1:7" ht="14.25">
      <c r="A409" s="10">
        <v>406</v>
      </c>
      <c r="B409" s="33" t="s">
        <v>115</v>
      </c>
      <c r="C409" s="33" t="s">
        <v>531</v>
      </c>
      <c r="D409" s="33" t="s">
        <v>40</v>
      </c>
      <c r="E409" s="35">
        <v>8</v>
      </c>
      <c r="F409" s="35">
        <v>15</v>
      </c>
      <c r="G409" s="35">
        <f t="shared" si="22"/>
        <v>120</v>
      </c>
    </row>
    <row r="410" spans="1:7" ht="14.25">
      <c r="A410" s="10">
        <v>407</v>
      </c>
      <c r="B410" s="33" t="s">
        <v>277</v>
      </c>
      <c r="C410" s="33" t="s">
        <v>532</v>
      </c>
      <c r="D410" s="33" t="s">
        <v>12</v>
      </c>
      <c r="E410" s="35">
        <v>6</v>
      </c>
      <c r="F410" s="35">
        <v>8</v>
      </c>
      <c r="G410" s="35">
        <f t="shared" si="22"/>
        <v>48</v>
      </c>
    </row>
    <row r="411" spans="1:7" ht="14.25">
      <c r="A411" s="10">
        <v>408</v>
      </c>
      <c r="B411" s="33" t="s">
        <v>533</v>
      </c>
      <c r="C411" s="33" t="s">
        <v>534</v>
      </c>
      <c r="D411" s="33" t="s">
        <v>20</v>
      </c>
      <c r="E411" s="35">
        <v>10</v>
      </c>
      <c r="F411" s="35">
        <v>2.5</v>
      </c>
      <c r="G411" s="35">
        <f t="shared" si="22"/>
        <v>25</v>
      </c>
    </row>
    <row r="412" spans="1:7" ht="14.25">
      <c r="A412" s="10">
        <v>409</v>
      </c>
      <c r="B412" s="33" t="s">
        <v>27</v>
      </c>
      <c r="C412" s="33" t="s">
        <v>535</v>
      </c>
      <c r="D412" s="33" t="s">
        <v>29</v>
      </c>
      <c r="E412" s="35">
        <v>6</v>
      </c>
      <c r="F412" s="35">
        <v>5.5</v>
      </c>
      <c r="G412" s="35">
        <f t="shared" si="22"/>
        <v>33</v>
      </c>
    </row>
    <row r="413" spans="1:7" ht="14.25">
      <c r="A413" s="10">
        <v>410</v>
      </c>
      <c r="B413" s="33" t="s">
        <v>38</v>
      </c>
      <c r="C413" s="33" t="s">
        <v>536</v>
      </c>
      <c r="D413" s="33" t="s">
        <v>40</v>
      </c>
      <c r="E413" s="35">
        <v>20</v>
      </c>
      <c r="F413" s="35">
        <v>3.2</v>
      </c>
      <c r="G413" s="35">
        <f t="shared" si="22"/>
        <v>64</v>
      </c>
    </row>
    <row r="414" spans="1:7" ht="14.25">
      <c r="A414" s="10">
        <v>411</v>
      </c>
      <c r="B414" s="33" t="s">
        <v>169</v>
      </c>
      <c r="C414" s="33" t="s">
        <v>424</v>
      </c>
      <c r="D414" s="33" t="s">
        <v>20</v>
      </c>
      <c r="E414" s="35">
        <v>6</v>
      </c>
      <c r="F414" s="35">
        <v>2.8</v>
      </c>
      <c r="G414" s="35">
        <f t="shared" si="22"/>
        <v>16.799999999999997</v>
      </c>
    </row>
    <row r="415" spans="1:7" ht="14.25">
      <c r="A415" s="10">
        <v>412</v>
      </c>
      <c r="B415" s="33" t="s">
        <v>30</v>
      </c>
      <c r="C415" s="33" t="s">
        <v>267</v>
      </c>
      <c r="D415" s="33" t="s">
        <v>40</v>
      </c>
      <c r="E415" s="35">
        <v>3</v>
      </c>
      <c r="F415" s="35">
        <v>10</v>
      </c>
      <c r="G415" s="35">
        <f t="shared" si="22"/>
        <v>30</v>
      </c>
    </row>
    <row r="416" spans="1:7" ht="14.25">
      <c r="A416" s="10">
        <v>413</v>
      </c>
      <c r="B416" s="33" t="s">
        <v>196</v>
      </c>
      <c r="C416" s="33" t="s">
        <v>537</v>
      </c>
      <c r="D416" s="33" t="s">
        <v>166</v>
      </c>
      <c r="E416" s="35">
        <v>10</v>
      </c>
      <c r="F416" s="35">
        <v>2</v>
      </c>
      <c r="G416" s="35">
        <f t="shared" si="22"/>
        <v>20</v>
      </c>
    </row>
    <row r="417" spans="1:7" ht="14.25">
      <c r="A417" s="10">
        <v>414</v>
      </c>
      <c r="B417" s="33" t="s">
        <v>538</v>
      </c>
      <c r="C417" s="33"/>
      <c r="D417" s="33" t="s">
        <v>43</v>
      </c>
      <c r="E417" s="35">
        <v>6</v>
      </c>
      <c r="F417" s="35">
        <v>4.5</v>
      </c>
      <c r="G417" s="35">
        <f t="shared" si="22"/>
        <v>27</v>
      </c>
    </row>
    <row r="418" spans="1:7" ht="14.25">
      <c r="A418" s="10">
        <v>415</v>
      </c>
      <c r="B418" s="33" t="s">
        <v>108</v>
      </c>
      <c r="C418" s="33"/>
      <c r="D418" s="33" t="s">
        <v>110</v>
      </c>
      <c r="E418" s="35">
        <v>2</v>
      </c>
      <c r="F418" s="35">
        <v>9</v>
      </c>
      <c r="G418" s="35">
        <f t="shared" si="22"/>
        <v>18</v>
      </c>
    </row>
    <row r="419" spans="1:7" ht="14.25">
      <c r="A419" s="10">
        <v>416</v>
      </c>
      <c r="B419" s="33" t="s">
        <v>539</v>
      </c>
      <c r="C419" s="33"/>
      <c r="D419" s="33" t="s">
        <v>40</v>
      </c>
      <c r="E419" s="35">
        <v>1</v>
      </c>
      <c r="F419" s="35">
        <v>3</v>
      </c>
      <c r="G419" s="35">
        <f t="shared" si="22"/>
        <v>3</v>
      </c>
    </row>
    <row r="420" spans="1:7" ht="14.25">
      <c r="A420" s="10">
        <v>417</v>
      </c>
      <c r="B420" s="33" t="s">
        <v>194</v>
      </c>
      <c r="C420" s="33" t="s">
        <v>295</v>
      </c>
      <c r="D420" s="33" t="s">
        <v>43</v>
      </c>
      <c r="E420" s="35">
        <v>20</v>
      </c>
      <c r="F420" s="35">
        <v>7</v>
      </c>
      <c r="G420" s="35">
        <f t="shared" si="22"/>
        <v>140</v>
      </c>
    </row>
    <row r="421" spans="1:7" ht="14.25">
      <c r="A421" s="10">
        <v>418</v>
      </c>
      <c r="B421" s="33" t="s">
        <v>50</v>
      </c>
      <c r="C421" s="33" t="s">
        <v>42</v>
      </c>
      <c r="D421" s="33" t="s">
        <v>40</v>
      </c>
      <c r="E421" s="35">
        <v>2</v>
      </c>
      <c r="F421" s="35">
        <v>80</v>
      </c>
      <c r="G421" s="35">
        <f t="shared" si="22"/>
        <v>160</v>
      </c>
    </row>
    <row r="422" spans="1:7" ht="14.25">
      <c r="A422" s="10">
        <v>419</v>
      </c>
      <c r="B422" s="33" t="s">
        <v>192</v>
      </c>
      <c r="C422" s="33" t="s">
        <v>193</v>
      </c>
      <c r="D422" s="33" t="s">
        <v>43</v>
      </c>
      <c r="E422" s="35">
        <v>8</v>
      </c>
      <c r="F422" s="35">
        <v>6.8</v>
      </c>
      <c r="G422" s="35">
        <f t="shared" si="22"/>
        <v>54.4</v>
      </c>
    </row>
    <row r="423" spans="1:7" ht="14.25">
      <c r="A423" s="10">
        <v>420</v>
      </c>
      <c r="B423" s="33" t="s">
        <v>192</v>
      </c>
      <c r="C423" s="191" t="s">
        <v>103</v>
      </c>
      <c r="D423" s="191" t="s">
        <v>43</v>
      </c>
      <c r="E423" s="188">
        <v>6</v>
      </c>
      <c r="F423" s="192">
        <v>12</v>
      </c>
      <c r="G423" s="35">
        <f t="shared" si="22"/>
        <v>72</v>
      </c>
    </row>
    <row r="424" spans="1:7" ht="14.25">
      <c r="A424" s="10">
        <v>421</v>
      </c>
      <c r="B424" s="33" t="s">
        <v>540</v>
      </c>
      <c r="C424" s="33" t="s">
        <v>380</v>
      </c>
      <c r="D424" s="33" t="s">
        <v>43</v>
      </c>
      <c r="E424" s="35">
        <v>12</v>
      </c>
      <c r="F424" s="35">
        <v>6.8</v>
      </c>
      <c r="G424" s="35">
        <f t="shared" si="22"/>
        <v>81.6</v>
      </c>
    </row>
    <row r="425" spans="1:7" ht="14.25">
      <c r="A425" s="10">
        <v>422</v>
      </c>
      <c r="B425" s="33" t="s">
        <v>541</v>
      </c>
      <c r="C425" s="33"/>
      <c r="D425" s="33" t="s">
        <v>29</v>
      </c>
      <c r="E425" s="35">
        <v>10</v>
      </c>
      <c r="F425" s="35">
        <v>3</v>
      </c>
      <c r="G425" s="35">
        <f t="shared" si="22"/>
        <v>30</v>
      </c>
    </row>
    <row r="426" spans="1:7" ht="14.25">
      <c r="A426" s="10">
        <v>423</v>
      </c>
      <c r="B426" s="33" t="s">
        <v>268</v>
      </c>
      <c r="C426" s="33" t="s">
        <v>107</v>
      </c>
      <c r="D426" s="33" t="s">
        <v>54</v>
      </c>
      <c r="E426" s="35">
        <v>6</v>
      </c>
      <c r="F426" s="35">
        <v>32</v>
      </c>
      <c r="G426" s="35">
        <f t="shared" si="22"/>
        <v>192</v>
      </c>
    </row>
    <row r="427" spans="1:7" ht="14.25">
      <c r="A427" s="10">
        <v>424</v>
      </c>
      <c r="B427" s="33" t="s">
        <v>106</v>
      </c>
      <c r="C427" s="33" t="s">
        <v>107</v>
      </c>
      <c r="D427" s="33" t="s">
        <v>54</v>
      </c>
      <c r="E427" s="35">
        <v>1</v>
      </c>
      <c r="F427" s="35">
        <v>15</v>
      </c>
      <c r="G427" s="35">
        <f t="shared" si="22"/>
        <v>15</v>
      </c>
    </row>
    <row r="428" spans="1:7" ht="14.25">
      <c r="A428" s="10">
        <v>425</v>
      </c>
      <c r="B428" s="33" t="s">
        <v>71</v>
      </c>
      <c r="C428" s="33"/>
      <c r="D428" s="33" t="s">
        <v>54</v>
      </c>
      <c r="E428" s="35">
        <v>5</v>
      </c>
      <c r="F428" s="35">
        <v>8</v>
      </c>
      <c r="G428" s="35">
        <f t="shared" si="22"/>
        <v>40</v>
      </c>
    </row>
    <row r="429" spans="1:7" ht="14.25">
      <c r="A429" s="10">
        <v>426</v>
      </c>
      <c r="B429" s="33" t="s">
        <v>44</v>
      </c>
      <c r="C429" s="33" t="s">
        <v>542</v>
      </c>
      <c r="D429" s="33" t="s">
        <v>46</v>
      </c>
      <c r="E429" s="35">
        <v>10</v>
      </c>
      <c r="F429" s="35">
        <v>1.5</v>
      </c>
      <c r="G429" s="35">
        <f t="shared" si="22"/>
        <v>15</v>
      </c>
    </row>
    <row r="430" spans="1:7" ht="14.25">
      <c r="A430" s="10">
        <v>427</v>
      </c>
      <c r="B430" s="33" t="s">
        <v>247</v>
      </c>
      <c r="C430" s="33" t="s">
        <v>120</v>
      </c>
      <c r="D430" s="33" t="s">
        <v>12</v>
      </c>
      <c r="E430" s="35">
        <v>1</v>
      </c>
      <c r="F430" s="35">
        <v>7.8</v>
      </c>
      <c r="G430" s="35">
        <f t="shared" si="22"/>
        <v>7.8</v>
      </c>
    </row>
    <row r="431" spans="1:7" ht="14.25">
      <c r="A431" s="10">
        <v>428</v>
      </c>
      <c r="B431" s="33" t="s">
        <v>247</v>
      </c>
      <c r="C431" s="33" t="s">
        <v>103</v>
      </c>
      <c r="D431" s="33" t="s">
        <v>12</v>
      </c>
      <c r="E431" s="35">
        <v>6</v>
      </c>
      <c r="F431" s="35">
        <v>6.5</v>
      </c>
      <c r="G431" s="35">
        <f t="shared" si="22"/>
        <v>39</v>
      </c>
    </row>
    <row r="432" spans="1:7" ht="14.25">
      <c r="A432" s="10">
        <v>429</v>
      </c>
      <c r="B432" s="33" t="s">
        <v>341</v>
      </c>
      <c r="C432" s="33" t="s">
        <v>380</v>
      </c>
      <c r="D432" s="33" t="s">
        <v>43</v>
      </c>
      <c r="E432" s="35">
        <v>6</v>
      </c>
      <c r="F432" s="35">
        <v>18</v>
      </c>
      <c r="G432" s="35">
        <f t="shared" si="22"/>
        <v>108</v>
      </c>
    </row>
    <row r="433" spans="1:7" ht="14.25">
      <c r="A433" s="10">
        <v>430</v>
      </c>
      <c r="B433" s="33" t="s">
        <v>543</v>
      </c>
      <c r="C433" s="187" t="s">
        <v>122</v>
      </c>
      <c r="D433" s="190" t="s">
        <v>40</v>
      </c>
      <c r="E433" s="188">
        <v>8</v>
      </c>
      <c r="F433" s="189">
        <v>8.5</v>
      </c>
      <c r="G433" s="35">
        <f t="shared" si="22"/>
        <v>68</v>
      </c>
    </row>
    <row r="434" spans="1:7" ht="14.25">
      <c r="A434" s="10">
        <v>431</v>
      </c>
      <c r="B434" s="33" t="s">
        <v>544</v>
      </c>
      <c r="C434" s="33" t="s">
        <v>545</v>
      </c>
      <c r="D434" s="33" t="s">
        <v>40</v>
      </c>
      <c r="E434" s="35">
        <v>12</v>
      </c>
      <c r="F434" s="35">
        <v>8</v>
      </c>
      <c r="G434" s="35">
        <f t="shared" si="22"/>
        <v>96</v>
      </c>
    </row>
    <row r="435" spans="1:7" ht="14.25">
      <c r="A435" s="10">
        <v>432</v>
      </c>
      <c r="B435" s="33" t="s">
        <v>546</v>
      </c>
      <c r="C435" s="33" t="s">
        <v>547</v>
      </c>
      <c r="D435" s="33" t="s">
        <v>24</v>
      </c>
      <c r="E435" s="35">
        <v>30</v>
      </c>
      <c r="F435" s="35">
        <v>5</v>
      </c>
      <c r="G435" s="35">
        <f t="shared" si="22"/>
        <v>150</v>
      </c>
    </row>
    <row r="436" spans="1:7" ht="14.25">
      <c r="A436" s="10">
        <v>433</v>
      </c>
      <c r="B436" s="33" t="s">
        <v>546</v>
      </c>
      <c r="C436" s="33" t="s">
        <v>548</v>
      </c>
      <c r="D436" s="33" t="s">
        <v>24</v>
      </c>
      <c r="E436" s="35">
        <v>20</v>
      </c>
      <c r="F436" s="35">
        <v>3.8</v>
      </c>
      <c r="G436" s="35">
        <f t="shared" si="22"/>
        <v>76</v>
      </c>
    </row>
    <row r="437" spans="1:7" ht="14.25">
      <c r="A437" s="10">
        <v>434</v>
      </c>
      <c r="B437" s="33" t="s">
        <v>549</v>
      </c>
      <c r="C437" s="33" t="s">
        <v>550</v>
      </c>
      <c r="D437" s="33" t="s">
        <v>43</v>
      </c>
      <c r="E437" s="35">
        <v>300</v>
      </c>
      <c r="F437" s="35">
        <v>0.2</v>
      </c>
      <c r="G437" s="35">
        <f t="shared" si="22"/>
        <v>60</v>
      </c>
    </row>
    <row r="438" spans="1:7" ht="14.25">
      <c r="A438" s="10">
        <v>435</v>
      </c>
      <c r="B438" s="190" t="s">
        <v>198</v>
      </c>
      <c r="C438" s="187" t="s">
        <v>119</v>
      </c>
      <c r="D438" s="193" t="s">
        <v>12</v>
      </c>
      <c r="E438" s="194">
        <v>100</v>
      </c>
      <c r="F438" s="195">
        <v>5.8</v>
      </c>
      <c r="G438" s="35">
        <f t="shared" si="22"/>
        <v>580</v>
      </c>
    </row>
    <row r="439" spans="1:7" ht="14.25">
      <c r="A439" s="10">
        <v>436</v>
      </c>
      <c r="B439" s="33" t="s">
        <v>551</v>
      </c>
      <c r="C439" s="33" t="s">
        <v>552</v>
      </c>
      <c r="D439" s="196"/>
      <c r="E439" s="197">
        <v>150</v>
      </c>
      <c r="F439" s="197">
        <v>1</v>
      </c>
      <c r="G439" s="35">
        <f t="shared" si="22"/>
        <v>150</v>
      </c>
    </row>
    <row r="440" spans="1:7" ht="14.25">
      <c r="A440" s="10">
        <v>437</v>
      </c>
      <c r="B440" s="198" t="s">
        <v>50</v>
      </c>
      <c r="C440" s="199" t="s">
        <v>553</v>
      </c>
      <c r="D440" s="199" t="s">
        <v>40</v>
      </c>
      <c r="E440" s="200">
        <v>1</v>
      </c>
      <c r="F440" s="200">
        <v>70</v>
      </c>
      <c r="G440" s="200">
        <f aca="true" t="shared" si="23" ref="G440:G471">ABS(F440*E440)</f>
        <v>70</v>
      </c>
    </row>
    <row r="441" spans="1:7" ht="14.25">
      <c r="A441" s="10">
        <v>438</v>
      </c>
      <c r="B441" s="198" t="s">
        <v>49</v>
      </c>
      <c r="C441" s="198" t="s">
        <v>554</v>
      </c>
      <c r="D441" s="198" t="s">
        <v>54</v>
      </c>
      <c r="E441" s="201">
        <v>8</v>
      </c>
      <c r="F441" s="201">
        <v>10</v>
      </c>
      <c r="G441" s="201">
        <f t="shared" si="23"/>
        <v>80</v>
      </c>
    </row>
    <row r="442" spans="1:7" ht="14.25">
      <c r="A442" s="10">
        <v>439</v>
      </c>
      <c r="B442" s="198" t="s">
        <v>196</v>
      </c>
      <c r="C442" s="199" t="s">
        <v>537</v>
      </c>
      <c r="D442" s="199" t="s">
        <v>166</v>
      </c>
      <c r="E442" s="200">
        <v>30</v>
      </c>
      <c r="F442" s="200">
        <v>2.5</v>
      </c>
      <c r="G442" s="200">
        <f t="shared" si="23"/>
        <v>75</v>
      </c>
    </row>
    <row r="443" spans="1:7" ht="22.5">
      <c r="A443" s="10">
        <v>440</v>
      </c>
      <c r="B443" s="191" t="s">
        <v>555</v>
      </c>
      <c r="C443" s="202" t="s">
        <v>556</v>
      </c>
      <c r="D443" s="202" t="s">
        <v>34</v>
      </c>
      <c r="E443" s="203">
        <v>5</v>
      </c>
      <c r="F443" s="203">
        <v>30</v>
      </c>
      <c r="G443" s="203">
        <f t="shared" si="23"/>
        <v>150</v>
      </c>
    </row>
    <row r="444" spans="1:7" ht="22.5">
      <c r="A444" s="10">
        <v>441</v>
      </c>
      <c r="B444" s="198" t="s">
        <v>557</v>
      </c>
      <c r="C444" s="199" t="s">
        <v>558</v>
      </c>
      <c r="D444" s="199" t="s">
        <v>12</v>
      </c>
      <c r="E444" s="200">
        <v>8</v>
      </c>
      <c r="F444" s="200">
        <v>26.5</v>
      </c>
      <c r="G444" s="200">
        <f t="shared" si="23"/>
        <v>212</v>
      </c>
    </row>
    <row r="445" spans="1:7" ht="14.25">
      <c r="A445" s="10">
        <v>442</v>
      </c>
      <c r="B445" s="198" t="s">
        <v>559</v>
      </c>
      <c r="C445" s="199" t="s">
        <v>103</v>
      </c>
      <c r="D445" s="199"/>
      <c r="E445" s="200">
        <v>10</v>
      </c>
      <c r="F445" s="200">
        <v>6.5</v>
      </c>
      <c r="G445" s="200">
        <f t="shared" si="23"/>
        <v>65</v>
      </c>
    </row>
    <row r="446" spans="1:7" ht="14.25">
      <c r="A446" s="10">
        <v>443</v>
      </c>
      <c r="B446" s="198" t="s">
        <v>192</v>
      </c>
      <c r="C446" s="199" t="s">
        <v>193</v>
      </c>
      <c r="D446" s="199" t="s">
        <v>43</v>
      </c>
      <c r="E446" s="200">
        <v>5</v>
      </c>
      <c r="F446" s="200">
        <v>6.8</v>
      </c>
      <c r="G446" s="200">
        <f t="shared" si="23"/>
        <v>34</v>
      </c>
    </row>
    <row r="447" spans="1:7" ht="14.25">
      <c r="A447" s="10">
        <v>444</v>
      </c>
      <c r="B447" s="198" t="s">
        <v>192</v>
      </c>
      <c r="C447" s="199" t="s">
        <v>103</v>
      </c>
      <c r="D447" s="199" t="s">
        <v>43</v>
      </c>
      <c r="E447" s="200">
        <v>5</v>
      </c>
      <c r="F447" s="200">
        <v>6.8</v>
      </c>
      <c r="G447" s="200">
        <f t="shared" si="23"/>
        <v>34</v>
      </c>
    </row>
    <row r="448" spans="1:7" ht="14.25">
      <c r="A448" s="10">
        <v>445</v>
      </c>
      <c r="B448" s="198" t="s">
        <v>192</v>
      </c>
      <c r="C448" s="199" t="s">
        <v>380</v>
      </c>
      <c r="D448" s="199" t="s">
        <v>43</v>
      </c>
      <c r="E448" s="200">
        <v>5</v>
      </c>
      <c r="F448" s="200">
        <v>6.8</v>
      </c>
      <c r="G448" s="200">
        <f t="shared" si="23"/>
        <v>34</v>
      </c>
    </row>
    <row r="449" spans="1:7" ht="14.25">
      <c r="A449" s="10">
        <v>446</v>
      </c>
      <c r="B449" s="198" t="s">
        <v>95</v>
      </c>
      <c r="C449" s="199" t="s">
        <v>149</v>
      </c>
      <c r="D449" s="199" t="s">
        <v>15</v>
      </c>
      <c r="E449" s="200">
        <v>5</v>
      </c>
      <c r="F449" s="200">
        <v>12</v>
      </c>
      <c r="G449" s="200">
        <f t="shared" si="23"/>
        <v>60</v>
      </c>
    </row>
    <row r="450" spans="1:7" ht="14.25">
      <c r="A450" s="10">
        <v>447</v>
      </c>
      <c r="B450" s="198" t="s">
        <v>560</v>
      </c>
      <c r="C450" s="199" t="s">
        <v>561</v>
      </c>
      <c r="D450" s="199" t="s">
        <v>15</v>
      </c>
      <c r="E450" s="200">
        <v>1</v>
      </c>
      <c r="F450" s="200">
        <v>48</v>
      </c>
      <c r="G450" s="200">
        <f t="shared" si="23"/>
        <v>48</v>
      </c>
    </row>
    <row r="451" spans="1:7" ht="14.25">
      <c r="A451" s="10">
        <v>448</v>
      </c>
      <c r="B451" s="199" t="s">
        <v>58</v>
      </c>
      <c r="C451" s="199" t="s">
        <v>521</v>
      </c>
      <c r="D451" s="199" t="s">
        <v>15</v>
      </c>
      <c r="E451" s="200">
        <v>1</v>
      </c>
      <c r="F451" s="200">
        <v>22</v>
      </c>
      <c r="G451" s="200">
        <f t="shared" si="23"/>
        <v>22</v>
      </c>
    </row>
    <row r="452" spans="1:7" ht="14.25">
      <c r="A452" s="10">
        <v>449</v>
      </c>
      <c r="B452" s="198" t="s">
        <v>562</v>
      </c>
      <c r="C452" s="198" t="s">
        <v>563</v>
      </c>
      <c r="D452" s="198" t="s">
        <v>15</v>
      </c>
      <c r="E452" s="201">
        <v>1</v>
      </c>
      <c r="F452" s="201">
        <v>18</v>
      </c>
      <c r="G452" s="201">
        <f t="shared" si="23"/>
        <v>18</v>
      </c>
    </row>
    <row r="453" spans="1:7" ht="14.25">
      <c r="A453" s="10">
        <v>450</v>
      </c>
      <c r="B453" s="198" t="s">
        <v>115</v>
      </c>
      <c r="C453" s="198" t="s">
        <v>116</v>
      </c>
      <c r="D453" s="198" t="s">
        <v>40</v>
      </c>
      <c r="E453" s="201">
        <v>4</v>
      </c>
      <c r="F453" s="201">
        <v>15</v>
      </c>
      <c r="G453" s="201">
        <f t="shared" si="23"/>
        <v>60</v>
      </c>
    </row>
    <row r="454" spans="1:7" ht="14.25">
      <c r="A454" s="10">
        <v>451</v>
      </c>
      <c r="B454" s="198" t="s">
        <v>115</v>
      </c>
      <c r="C454" s="198" t="s">
        <v>564</v>
      </c>
      <c r="D454" s="198" t="s">
        <v>54</v>
      </c>
      <c r="E454" s="201">
        <v>4</v>
      </c>
      <c r="F454" s="201">
        <v>15</v>
      </c>
      <c r="G454" s="201">
        <f t="shared" si="23"/>
        <v>60</v>
      </c>
    </row>
    <row r="455" spans="1:7" ht="22.5">
      <c r="A455" s="10">
        <v>452</v>
      </c>
      <c r="B455" s="198" t="s">
        <v>565</v>
      </c>
      <c r="C455" s="198" t="s">
        <v>566</v>
      </c>
      <c r="D455" s="198" t="s">
        <v>15</v>
      </c>
      <c r="E455" s="201">
        <v>3</v>
      </c>
      <c r="F455" s="201">
        <v>12</v>
      </c>
      <c r="G455" s="201">
        <f t="shared" si="23"/>
        <v>36</v>
      </c>
    </row>
    <row r="456" spans="1:7" ht="14.25">
      <c r="A456" s="10">
        <v>453</v>
      </c>
      <c r="B456" s="204" t="s">
        <v>567</v>
      </c>
      <c r="C456" s="198" t="s">
        <v>519</v>
      </c>
      <c r="D456" s="198" t="s">
        <v>15</v>
      </c>
      <c r="E456" s="201">
        <v>2</v>
      </c>
      <c r="F456" s="201">
        <v>16</v>
      </c>
      <c r="G456" s="201">
        <f t="shared" si="23"/>
        <v>32</v>
      </c>
    </row>
    <row r="457" spans="1:7" ht="14.25">
      <c r="A457" s="10">
        <v>454</v>
      </c>
      <c r="B457" s="204" t="s">
        <v>568</v>
      </c>
      <c r="C457" s="198" t="s">
        <v>569</v>
      </c>
      <c r="D457" s="198" t="s">
        <v>15</v>
      </c>
      <c r="E457" s="201">
        <v>1</v>
      </c>
      <c r="F457" s="201">
        <v>23.5</v>
      </c>
      <c r="G457" s="201">
        <f t="shared" si="23"/>
        <v>23.5</v>
      </c>
    </row>
    <row r="458" spans="1:7" ht="14.25">
      <c r="A458" s="10">
        <v>455</v>
      </c>
      <c r="B458" s="198" t="s">
        <v>93</v>
      </c>
      <c r="C458" s="198" t="s">
        <v>94</v>
      </c>
      <c r="D458" s="198" t="s">
        <v>24</v>
      </c>
      <c r="E458" s="201">
        <v>10</v>
      </c>
      <c r="F458" s="201">
        <v>5</v>
      </c>
      <c r="G458" s="201">
        <f t="shared" si="23"/>
        <v>50</v>
      </c>
    </row>
    <row r="459" spans="1:7" ht="14.25">
      <c r="A459" s="10">
        <v>456</v>
      </c>
      <c r="B459" s="198" t="s">
        <v>570</v>
      </c>
      <c r="C459" s="198" t="s">
        <v>571</v>
      </c>
      <c r="D459" s="198" t="s">
        <v>15</v>
      </c>
      <c r="E459" s="201">
        <v>2</v>
      </c>
      <c r="F459" s="201">
        <v>12</v>
      </c>
      <c r="G459" s="201">
        <f t="shared" si="23"/>
        <v>24</v>
      </c>
    </row>
    <row r="460" spans="1:7" ht="14.25">
      <c r="A460" s="10">
        <v>457</v>
      </c>
      <c r="B460" s="204" t="s">
        <v>572</v>
      </c>
      <c r="C460" s="198" t="s">
        <v>151</v>
      </c>
      <c r="D460" s="198" t="s">
        <v>15</v>
      </c>
      <c r="E460" s="201">
        <v>1</v>
      </c>
      <c r="F460" s="201">
        <v>65</v>
      </c>
      <c r="G460" s="201">
        <f t="shared" si="23"/>
        <v>65</v>
      </c>
    </row>
    <row r="461" spans="1:7" ht="14.25">
      <c r="A461" s="10">
        <v>458</v>
      </c>
      <c r="B461" s="191" t="s">
        <v>524</v>
      </c>
      <c r="C461" s="198" t="s">
        <v>573</v>
      </c>
      <c r="D461" s="198" t="s">
        <v>15</v>
      </c>
      <c r="E461" s="201">
        <v>1</v>
      </c>
      <c r="F461" s="201">
        <v>20</v>
      </c>
      <c r="G461" s="201">
        <f t="shared" si="23"/>
        <v>20</v>
      </c>
    </row>
    <row r="462" spans="1:7" ht="14.25">
      <c r="A462" s="10">
        <v>459</v>
      </c>
      <c r="B462" s="204" t="s">
        <v>75</v>
      </c>
      <c r="C462" s="198" t="s">
        <v>521</v>
      </c>
      <c r="D462" s="198" t="s">
        <v>15</v>
      </c>
      <c r="E462" s="201">
        <v>1</v>
      </c>
      <c r="F462" s="201">
        <v>13</v>
      </c>
      <c r="G462" s="201">
        <f t="shared" si="23"/>
        <v>13</v>
      </c>
    </row>
    <row r="463" spans="1:7" ht="14.25">
      <c r="A463" s="10">
        <v>460</v>
      </c>
      <c r="B463" s="198" t="s">
        <v>574</v>
      </c>
      <c r="C463" s="198" t="s">
        <v>521</v>
      </c>
      <c r="D463" s="198" t="s">
        <v>15</v>
      </c>
      <c r="E463" s="201">
        <v>1</v>
      </c>
      <c r="F463" s="201">
        <v>21</v>
      </c>
      <c r="G463" s="201">
        <f t="shared" si="23"/>
        <v>21</v>
      </c>
    </row>
    <row r="464" spans="1:7" ht="14.25">
      <c r="A464" s="10">
        <v>461</v>
      </c>
      <c r="B464" s="198" t="s">
        <v>161</v>
      </c>
      <c r="C464" s="198" t="s">
        <v>575</v>
      </c>
      <c r="D464" s="198" t="s">
        <v>20</v>
      </c>
      <c r="E464" s="201">
        <v>4</v>
      </c>
      <c r="F464" s="201">
        <v>3.5</v>
      </c>
      <c r="G464" s="201">
        <f t="shared" si="23"/>
        <v>14</v>
      </c>
    </row>
    <row r="465" spans="1:7" ht="14.25">
      <c r="A465" s="10">
        <v>462</v>
      </c>
      <c r="B465" s="198" t="s">
        <v>299</v>
      </c>
      <c r="C465" s="198" t="s">
        <v>109</v>
      </c>
      <c r="D465" s="198" t="s">
        <v>166</v>
      </c>
      <c r="E465" s="201">
        <v>10</v>
      </c>
      <c r="F465" s="201">
        <v>1.5</v>
      </c>
      <c r="G465" s="201">
        <f t="shared" si="23"/>
        <v>15</v>
      </c>
    </row>
    <row r="466" spans="1:7" ht="14.25">
      <c r="A466" s="10">
        <v>463</v>
      </c>
      <c r="B466" s="198" t="s">
        <v>576</v>
      </c>
      <c r="C466" s="198" t="s">
        <v>577</v>
      </c>
      <c r="D466" s="198" t="s">
        <v>54</v>
      </c>
      <c r="E466" s="201">
        <v>10</v>
      </c>
      <c r="F466" s="201">
        <v>8.5</v>
      </c>
      <c r="G466" s="201">
        <f t="shared" si="23"/>
        <v>85</v>
      </c>
    </row>
    <row r="467" spans="1:7" ht="14.25">
      <c r="A467" s="10">
        <v>464</v>
      </c>
      <c r="B467" s="191" t="s">
        <v>578</v>
      </c>
      <c r="C467" s="191" t="s">
        <v>571</v>
      </c>
      <c r="D467" s="191" t="s">
        <v>15</v>
      </c>
      <c r="E467" s="192">
        <v>1</v>
      </c>
      <c r="F467" s="192">
        <v>21.5</v>
      </c>
      <c r="G467" s="201">
        <f t="shared" si="23"/>
        <v>21.5</v>
      </c>
    </row>
    <row r="468" spans="1:7" ht="14.25">
      <c r="A468" s="10">
        <v>465</v>
      </c>
      <c r="B468" s="191" t="s">
        <v>262</v>
      </c>
      <c r="C468" s="191" t="s">
        <v>579</v>
      </c>
      <c r="D468" s="191" t="s">
        <v>40</v>
      </c>
      <c r="E468" s="192">
        <v>3</v>
      </c>
      <c r="F468" s="192">
        <v>10</v>
      </c>
      <c r="G468" s="201">
        <f t="shared" si="23"/>
        <v>30</v>
      </c>
    </row>
    <row r="469" spans="1:7" ht="14.25">
      <c r="A469" s="10">
        <v>466</v>
      </c>
      <c r="B469" s="191" t="s">
        <v>30</v>
      </c>
      <c r="C469" s="191" t="s">
        <v>296</v>
      </c>
      <c r="D469" s="191" t="s">
        <v>20</v>
      </c>
      <c r="E469" s="192">
        <v>2</v>
      </c>
      <c r="F469" s="192">
        <v>22</v>
      </c>
      <c r="G469" s="201">
        <f t="shared" si="23"/>
        <v>44</v>
      </c>
    </row>
    <row r="470" spans="1:7" ht="14.25">
      <c r="A470" s="10">
        <v>467</v>
      </c>
      <c r="B470" s="191" t="s">
        <v>297</v>
      </c>
      <c r="C470" s="191" t="s">
        <v>298</v>
      </c>
      <c r="D470" s="191" t="s">
        <v>57</v>
      </c>
      <c r="E470" s="192">
        <v>3</v>
      </c>
      <c r="F470" s="192">
        <v>13.6</v>
      </c>
      <c r="G470" s="201">
        <f t="shared" si="23"/>
        <v>40.8</v>
      </c>
    </row>
    <row r="471" spans="1:7" ht="14.25">
      <c r="A471" s="10">
        <v>468</v>
      </c>
      <c r="B471" s="15" t="s">
        <v>61</v>
      </c>
      <c r="C471" s="12" t="s">
        <v>62</v>
      </c>
      <c r="D471" s="15" t="s">
        <v>63</v>
      </c>
      <c r="E471" s="13">
        <v>1</v>
      </c>
      <c r="F471" s="13">
        <v>280</v>
      </c>
      <c r="G471" s="201">
        <f t="shared" si="23"/>
        <v>280</v>
      </c>
    </row>
    <row r="472" spans="1:7" ht="14.25">
      <c r="A472" s="10">
        <v>469</v>
      </c>
      <c r="B472" s="205" t="s">
        <v>580</v>
      </c>
      <c r="C472" s="205" t="s">
        <v>107</v>
      </c>
      <c r="D472" s="205" t="s">
        <v>581</v>
      </c>
      <c r="E472" s="206">
        <v>1</v>
      </c>
      <c r="F472" s="207">
        <v>21</v>
      </c>
      <c r="G472" s="207">
        <f aca="true" t="shared" si="24" ref="G472:G483">SUM(F472*E472)</f>
        <v>21</v>
      </c>
    </row>
    <row r="473" spans="1:7" ht="24">
      <c r="A473" s="10">
        <v>470</v>
      </c>
      <c r="B473" s="29" t="s">
        <v>582</v>
      </c>
      <c r="C473" s="29" t="s">
        <v>515</v>
      </c>
      <c r="D473" s="29" t="s">
        <v>361</v>
      </c>
      <c r="E473" s="30">
        <v>1</v>
      </c>
      <c r="F473" s="30">
        <v>135</v>
      </c>
      <c r="G473" s="207">
        <f t="shared" si="24"/>
        <v>135</v>
      </c>
    </row>
    <row r="474" spans="1:7" ht="24">
      <c r="A474" s="10">
        <v>471</v>
      </c>
      <c r="B474" s="29" t="s">
        <v>583</v>
      </c>
      <c r="C474" s="29" t="s">
        <v>584</v>
      </c>
      <c r="D474" s="29" t="s">
        <v>585</v>
      </c>
      <c r="E474" s="30">
        <v>1</v>
      </c>
      <c r="F474" s="30">
        <v>213</v>
      </c>
      <c r="G474" s="207">
        <f t="shared" si="24"/>
        <v>213</v>
      </c>
    </row>
    <row r="475" spans="1:7" ht="14.25">
      <c r="A475" s="10">
        <v>472</v>
      </c>
      <c r="B475" s="208" t="s">
        <v>586</v>
      </c>
      <c r="C475" s="19" t="s">
        <v>587</v>
      </c>
      <c r="D475" s="19" t="s">
        <v>581</v>
      </c>
      <c r="E475" s="206">
        <v>2</v>
      </c>
      <c r="F475" s="207">
        <v>95</v>
      </c>
      <c r="G475" s="207">
        <f t="shared" si="24"/>
        <v>190</v>
      </c>
    </row>
    <row r="476" spans="1:7" ht="35.25">
      <c r="A476" s="10">
        <v>473</v>
      </c>
      <c r="B476" s="29" t="s">
        <v>588</v>
      </c>
      <c r="C476" s="29" t="s">
        <v>589</v>
      </c>
      <c r="D476" s="29" t="s">
        <v>590</v>
      </c>
      <c r="E476" s="30">
        <v>2</v>
      </c>
      <c r="F476" s="30">
        <v>48</v>
      </c>
      <c r="G476" s="207">
        <f t="shared" si="24"/>
        <v>96</v>
      </c>
    </row>
    <row r="477" spans="1:7" ht="22.5">
      <c r="A477" s="10">
        <v>474</v>
      </c>
      <c r="B477" s="209" t="s">
        <v>591</v>
      </c>
      <c r="C477" s="19" t="s">
        <v>592</v>
      </c>
      <c r="D477" s="209" t="s">
        <v>593</v>
      </c>
      <c r="E477" s="206">
        <v>1</v>
      </c>
      <c r="F477" s="207">
        <v>79</v>
      </c>
      <c r="G477" s="207">
        <f t="shared" si="24"/>
        <v>79</v>
      </c>
    </row>
    <row r="478" spans="1:7" ht="14.25">
      <c r="A478" s="10">
        <v>475</v>
      </c>
      <c r="B478" s="18" t="s">
        <v>594</v>
      </c>
      <c r="C478" s="19" t="s">
        <v>595</v>
      </c>
      <c r="D478" s="19" t="s">
        <v>596</v>
      </c>
      <c r="E478" s="206">
        <v>2</v>
      </c>
      <c r="F478" s="207">
        <v>12</v>
      </c>
      <c r="G478" s="207">
        <f t="shared" si="24"/>
        <v>24</v>
      </c>
    </row>
    <row r="479" spans="1:7" ht="14.25">
      <c r="A479" s="10">
        <v>476</v>
      </c>
      <c r="B479" s="29" t="s">
        <v>597</v>
      </c>
      <c r="C479" s="12" t="s">
        <v>598</v>
      </c>
      <c r="D479" s="12" t="s">
        <v>599</v>
      </c>
      <c r="E479" s="206">
        <v>6</v>
      </c>
      <c r="F479" s="13">
        <v>2</v>
      </c>
      <c r="G479" s="207">
        <f t="shared" si="24"/>
        <v>12</v>
      </c>
    </row>
    <row r="480" spans="1:7" ht="14.25">
      <c r="A480" s="10">
        <v>477</v>
      </c>
      <c r="B480" s="209" t="s">
        <v>600</v>
      </c>
      <c r="C480" s="19" t="s">
        <v>119</v>
      </c>
      <c r="D480" s="209" t="s">
        <v>601</v>
      </c>
      <c r="E480" s="206">
        <v>20</v>
      </c>
      <c r="F480" s="207">
        <v>6.5</v>
      </c>
      <c r="G480" s="207">
        <f t="shared" si="24"/>
        <v>130</v>
      </c>
    </row>
    <row r="481" spans="1:7" ht="14.25">
      <c r="A481" s="10">
        <v>478</v>
      </c>
      <c r="B481" s="18" t="s">
        <v>602</v>
      </c>
      <c r="C481" s="18" t="s">
        <v>59</v>
      </c>
      <c r="D481" s="18" t="s">
        <v>361</v>
      </c>
      <c r="E481" s="206">
        <v>1</v>
      </c>
      <c r="F481" s="123">
        <v>42</v>
      </c>
      <c r="G481" s="207">
        <f t="shared" si="24"/>
        <v>42</v>
      </c>
    </row>
    <row r="482" spans="1:7" ht="14.25">
      <c r="A482" s="10">
        <v>479</v>
      </c>
      <c r="B482" s="210" t="s">
        <v>603</v>
      </c>
      <c r="C482" s="19" t="s">
        <v>193</v>
      </c>
      <c r="D482" s="209" t="s">
        <v>604</v>
      </c>
      <c r="E482" s="206">
        <v>7</v>
      </c>
      <c r="F482" s="207">
        <v>4</v>
      </c>
      <c r="G482" s="207">
        <f t="shared" si="24"/>
        <v>28</v>
      </c>
    </row>
    <row r="483" spans="1:7" ht="14.25">
      <c r="A483" s="10">
        <v>480</v>
      </c>
      <c r="B483" s="18" t="s">
        <v>605</v>
      </c>
      <c r="C483" s="18" t="s">
        <v>151</v>
      </c>
      <c r="D483" s="18" t="s">
        <v>361</v>
      </c>
      <c r="E483" s="206">
        <v>2</v>
      </c>
      <c r="F483" s="211">
        <v>38</v>
      </c>
      <c r="G483" s="207">
        <f t="shared" si="24"/>
        <v>76</v>
      </c>
    </row>
    <row r="484" spans="1:7" ht="24">
      <c r="A484" s="10">
        <v>481</v>
      </c>
      <c r="B484" s="29" t="s">
        <v>606</v>
      </c>
      <c r="C484" s="212" t="s">
        <v>607</v>
      </c>
      <c r="D484" s="29" t="s">
        <v>608</v>
      </c>
      <c r="E484" s="30">
        <v>4</v>
      </c>
      <c r="F484" s="30">
        <v>18</v>
      </c>
      <c r="G484" s="41">
        <f aca="true" t="shared" si="25" ref="G484:G492">E484*F484</f>
        <v>72</v>
      </c>
    </row>
    <row r="485" spans="1:7" ht="24">
      <c r="A485" s="10">
        <v>482</v>
      </c>
      <c r="B485" s="29" t="s">
        <v>609</v>
      </c>
      <c r="C485" s="29" t="s">
        <v>610</v>
      </c>
      <c r="D485" s="29" t="s">
        <v>590</v>
      </c>
      <c r="E485" s="30">
        <v>10</v>
      </c>
      <c r="F485" s="30">
        <v>3.5</v>
      </c>
      <c r="G485" s="41">
        <f t="shared" si="25"/>
        <v>35</v>
      </c>
    </row>
    <row r="486" spans="1:7" ht="24">
      <c r="A486" s="10">
        <v>483</v>
      </c>
      <c r="B486" s="40" t="s">
        <v>611</v>
      </c>
      <c r="C486" s="40" t="s">
        <v>612</v>
      </c>
      <c r="D486" s="40" t="s">
        <v>613</v>
      </c>
      <c r="E486" s="41">
        <v>8</v>
      </c>
      <c r="F486" s="41">
        <v>2</v>
      </c>
      <c r="G486" s="41">
        <f t="shared" si="25"/>
        <v>16</v>
      </c>
    </row>
    <row r="487" spans="1:7" ht="14.25">
      <c r="A487" s="10">
        <v>484</v>
      </c>
      <c r="B487" s="12" t="s">
        <v>614</v>
      </c>
      <c r="C487" s="12" t="s">
        <v>107</v>
      </c>
      <c r="D487" s="12" t="s">
        <v>615</v>
      </c>
      <c r="E487" s="13">
        <v>4</v>
      </c>
      <c r="F487" s="13">
        <v>24</v>
      </c>
      <c r="G487" s="41">
        <f t="shared" si="25"/>
        <v>96</v>
      </c>
    </row>
    <row r="488" spans="1:7" ht="14.25">
      <c r="A488" s="10">
        <v>485</v>
      </c>
      <c r="B488" s="16" t="s">
        <v>616</v>
      </c>
      <c r="C488" s="29" t="s">
        <v>617</v>
      </c>
      <c r="D488" s="29" t="s">
        <v>370</v>
      </c>
      <c r="E488" s="30">
        <v>3</v>
      </c>
      <c r="F488" s="30">
        <v>12.5</v>
      </c>
      <c r="G488" s="41">
        <f t="shared" si="25"/>
        <v>37.5</v>
      </c>
    </row>
    <row r="489" spans="1:7" ht="14.25">
      <c r="A489" s="10">
        <v>486</v>
      </c>
      <c r="B489" s="16" t="s">
        <v>186</v>
      </c>
      <c r="C489" s="29" t="s">
        <v>236</v>
      </c>
      <c r="D489" s="29" t="s">
        <v>236</v>
      </c>
      <c r="E489" s="30">
        <v>4</v>
      </c>
      <c r="F489" s="30">
        <v>1</v>
      </c>
      <c r="G489" s="41">
        <f t="shared" si="25"/>
        <v>4</v>
      </c>
    </row>
    <row r="490" spans="1:7" ht="14.25">
      <c r="A490" s="10">
        <v>487</v>
      </c>
      <c r="B490" s="16" t="s">
        <v>255</v>
      </c>
      <c r="C490" s="29" t="s">
        <v>120</v>
      </c>
      <c r="D490" s="29" t="s">
        <v>618</v>
      </c>
      <c r="E490" s="30">
        <v>4</v>
      </c>
      <c r="F490" s="30">
        <v>7</v>
      </c>
      <c r="G490" s="41">
        <f t="shared" si="25"/>
        <v>28</v>
      </c>
    </row>
    <row r="491" spans="1:7" ht="14.25">
      <c r="A491" s="10">
        <v>488</v>
      </c>
      <c r="B491" s="16" t="s">
        <v>619</v>
      </c>
      <c r="C491" s="29" t="s">
        <v>590</v>
      </c>
      <c r="D491" s="29" t="s">
        <v>590</v>
      </c>
      <c r="E491" s="30">
        <v>2</v>
      </c>
      <c r="F491" s="30">
        <v>2</v>
      </c>
      <c r="G491" s="41">
        <f t="shared" si="25"/>
        <v>4</v>
      </c>
    </row>
    <row r="492" spans="1:7" ht="14.25">
      <c r="A492" s="10">
        <v>489</v>
      </c>
      <c r="B492" s="16" t="s">
        <v>444</v>
      </c>
      <c r="C492" s="29" t="s">
        <v>620</v>
      </c>
      <c r="D492" s="29" t="s">
        <v>621</v>
      </c>
      <c r="E492" s="30">
        <v>3</v>
      </c>
      <c r="F492" s="30">
        <v>8</v>
      </c>
      <c r="G492" s="41">
        <f t="shared" si="25"/>
        <v>24</v>
      </c>
    </row>
    <row r="493" spans="1:7" ht="14.25">
      <c r="A493" s="10">
        <v>490</v>
      </c>
      <c r="B493" s="16" t="s">
        <v>234</v>
      </c>
      <c r="C493" s="12" t="s">
        <v>235</v>
      </c>
      <c r="D493" s="12" t="s">
        <v>622</v>
      </c>
      <c r="E493" s="13">
        <v>50</v>
      </c>
      <c r="F493" s="13">
        <v>1.2</v>
      </c>
      <c r="G493" s="13">
        <f aca="true" t="shared" si="26" ref="G493:G543">ABS(F493*E493)</f>
        <v>60</v>
      </c>
    </row>
    <row r="494" spans="1:7" ht="14.25">
      <c r="A494" s="10">
        <v>491</v>
      </c>
      <c r="B494" s="16" t="s">
        <v>234</v>
      </c>
      <c r="C494" s="12" t="s">
        <v>236</v>
      </c>
      <c r="D494" s="12" t="s">
        <v>622</v>
      </c>
      <c r="E494" s="13">
        <v>50</v>
      </c>
      <c r="F494" s="13">
        <v>1.5</v>
      </c>
      <c r="G494" s="13">
        <f t="shared" si="26"/>
        <v>75</v>
      </c>
    </row>
    <row r="495" spans="1:7" ht="14.25">
      <c r="A495" s="10">
        <v>492</v>
      </c>
      <c r="B495" s="29" t="s">
        <v>158</v>
      </c>
      <c r="C495" s="29"/>
      <c r="D495" s="29" t="s">
        <v>361</v>
      </c>
      <c r="E495" s="30">
        <v>2</v>
      </c>
      <c r="F495" s="30">
        <v>5.6</v>
      </c>
      <c r="G495" s="41">
        <f>E495*F495</f>
        <v>11.2</v>
      </c>
    </row>
    <row r="496" spans="1:7" ht="14.25">
      <c r="A496" s="10">
        <v>493</v>
      </c>
      <c r="B496" s="12" t="s">
        <v>623</v>
      </c>
      <c r="C496" s="12" t="s">
        <v>624</v>
      </c>
      <c r="D496" s="12" t="s">
        <v>596</v>
      </c>
      <c r="E496" s="13">
        <v>2</v>
      </c>
      <c r="F496" s="13">
        <v>18</v>
      </c>
      <c r="G496" s="13">
        <f t="shared" si="26"/>
        <v>36</v>
      </c>
    </row>
    <row r="497" spans="1:7" ht="14.25">
      <c r="A497" s="10">
        <v>494</v>
      </c>
      <c r="B497" s="213" t="s">
        <v>36</v>
      </c>
      <c r="C497" s="156" t="s">
        <v>625</v>
      </c>
      <c r="D497" s="214" t="s">
        <v>15</v>
      </c>
      <c r="E497" s="156">
        <v>1</v>
      </c>
      <c r="F497" s="156">
        <v>280</v>
      </c>
      <c r="G497" s="215">
        <f t="shared" si="26"/>
        <v>280</v>
      </c>
    </row>
    <row r="498" spans="1:7" ht="14.25">
      <c r="A498" s="10">
        <v>495</v>
      </c>
      <c r="B498" s="213" t="s">
        <v>512</v>
      </c>
      <c r="C498" s="156" t="s">
        <v>626</v>
      </c>
      <c r="D498" s="214" t="s">
        <v>12</v>
      </c>
      <c r="E498" s="156">
        <v>10</v>
      </c>
      <c r="F498" s="156">
        <v>6</v>
      </c>
      <c r="G498" s="215">
        <f t="shared" si="26"/>
        <v>60</v>
      </c>
    </row>
    <row r="499" spans="1:7" ht="14.25">
      <c r="A499" s="10">
        <v>496</v>
      </c>
      <c r="B499" s="216" t="s">
        <v>627</v>
      </c>
      <c r="C499" s="217" t="s">
        <v>628</v>
      </c>
      <c r="D499" s="217" t="s">
        <v>422</v>
      </c>
      <c r="E499" s="217">
        <v>4</v>
      </c>
      <c r="F499" s="217">
        <v>16</v>
      </c>
      <c r="G499" s="218">
        <f t="shared" si="26"/>
        <v>64</v>
      </c>
    </row>
    <row r="500" spans="1:7" ht="27">
      <c r="A500" s="10">
        <v>497</v>
      </c>
      <c r="B500" s="213" t="s">
        <v>228</v>
      </c>
      <c r="C500" s="214" t="s">
        <v>629</v>
      </c>
      <c r="D500" s="214" t="s">
        <v>12</v>
      </c>
      <c r="E500" s="156">
        <v>10</v>
      </c>
      <c r="F500" s="156">
        <v>6.5</v>
      </c>
      <c r="G500" s="215">
        <f t="shared" si="26"/>
        <v>65</v>
      </c>
    </row>
    <row r="501" spans="1:7" ht="14.25">
      <c r="A501" s="10">
        <v>498</v>
      </c>
      <c r="B501" s="219" t="s">
        <v>163</v>
      </c>
      <c r="C501" s="156" t="s">
        <v>630</v>
      </c>
      <c r="D501" s="156" t="s">
        <v>429</v>
      </c>
      <c r="E501" s="156">
        <v>10</v>
      </c>
      <c r="F501" s="156">
        <v>4.5</v>
      </c>
      <c r="G501" s="215">
        <f t="shared" si="26"/>
        <v>45</v>
      </c>
    </row>
    <row r="502" spans="1:7" ht="27.75">
      <c r="A502" s="10">
        <v>499</v>
      </c>
      <c r="B502" s="155" t="s">
        <v>631</v>
      </c>
      <c r="C502" s="214" t="s">
        <v>632</v>
      </c>
      <c r="D502" s="156" t="s">
        <v>429</v>
      </c>
      <c r="E502" s="156">
        <v>10</v>
      </c>
      <c r="F502" s="156">
        <v>5</v>
      </c>
      <c r="G502" s="215">
        <f t="shared" si="26"/>
        <v>50</v>
      </c>
    </row>
    <row r="503" spans="1:7" ht="27.75">
      <c r="A503" s="10">
        <v>500</v>
      </c>
      <c r="B503" s="155" t="s">
        <v>633</v>
      </c>
      <c r="C503" s="156" t="s">
        <v>634</v>
      </c>
      <c r="D503" s="156" t="s">
        <v>429</v>
      </c>
      <c r="E503" s="156">
        <v>10</v>
      </c>
      <c r="F503" s="156">
        <v>5</v>
      </c>
      <c r="G503" s="215">
        <f t="shared" si="26"/>
        <v>50</v>
      </c>
    </row>
    <row r="504" spans="1:7" ht="14.25">
      <c r="A504" s="10">
        <v>501</v>
      </c>
      <c r="B504" s="220" t="s">
        <v>148</v>
      </c>
      <c r="C504" s="221" t="s">
        <v>149</v>
      </c>
      <c r="D504" s="221" t="s">
        <v>635</v>
      </c>
      <c r="E504" s="221">
        <v>4</v>
      </c>
      <c r="F504" s="221">
        <v>5.5</v>
      </c>
      <c r="G504" s="222">
        <f t="shared" si="26"/>
        <v>22</v>
      </c>
    </row>
    <row r="505" spans="1:7" ht="27">
      <c r="A505" s="10">
        <v>502</v>
      </c>
      <c r="B505" s="216" t="s">
        <v>636</v>
      </c>
      <c r="C505" s="217" t="s">
        <v>637</v>
      </c>
      <c r="D505" s="217" t="s">
        <v>638</v>
      </c>
      <c r="E505" s="217">
        <v>1</v>
      </c>
      <c r="F505" s="217">
        <v>400</v>
      </c>
      <c r="G505" s="218">
        <f t="shared" si="26"/>
        <v>400</v>
      </c>
    </row>
    <row r="506" spans="1:7" ht="28.5">
      <c r="A506" s="10">
        <v>503</v>
      </c>
      <c r="B506" s="223" t="s">
        <v>639</v>
      </c>
      <c r="C506" s="217" t="s">
        <v>640</v>
      </c>
      <c r="D506" s="217" t="s">
        <v>422</v>
      </c>
      <c r="E506" s="217">
        <v>8</v>
      </c>
      <c r="F506" s="217">
        <v>18</v>
      </c>
      <c r="G506" s="218">
        <f t="shared" si="26"/>
        <v>144</v>
      </c>
    </row>
    <row r="507" spans="1:7" ht="28.5">
      <c r="A507" s="10">
        <v>504</v>
      </c>
      <c r="B507" s="216" t="s">
        <v>38</v>
      </c>
      <c r="C507" s="217" t="s">
        <v>641</v>
      </c>
      <c r="D507" s="217" t="s">
        <v>642</v>
      </c>
      <c r="E507" s="217">
        <v>50</v>
      </c>
      <c r="F507" s="217">
        <v>3.5</v>
      </c>
      <c r="G507" s="218">
        <f t="shared" si="26"/>
        <v>175</v>
      </c>
    </row>
    <row r="508" spans="1:7" ht="27.75">
      <c r="A508" s="10">
        <v>505</v>
      </c>
      <c r="B508" s="224" t="s">
        <v>73</v>
      </c>
      <c r="C508" s="225" t="s">
        <v>643</v>
      </c>
      <c r="D508" s="225" t="s">
        <v>422</v>
      </c>
      <c r="E508" s="225">
        <v>2</v>
      </c>
      <c r="F508" s="225">
        <v>22</v>
      </c>
      <c r="G508" s="218">
        <f t="shared" si="26"/>
        <v>44</v>
      </c>
    </row>
    <row r="509" spans="1:7" ht="28.5">
      <c r="A509" s="10">
        <v>506</v>
      </c>
      <c r="B509" s="226" t="s">
        <v>262</v>
      </c>
      <c r="C509" s="227" t="s">
        <v>644</v>
      </c>
      <c r="D509" s="227" t="s">
        <v>642</v>
      </c>
      <c r="E509" s="227">
        <v>6</v>
      </c>
      <c r="F509" s="227">
        <v>10</v>
      </c>
      <c r="G509" s="218">
        <f t="shared" si="26"/>
        <v>60</v>
      </c>
    </row>
    <row r="510" spans="1:7" ht="14.25">
      <c r="A510" s="10">
        <v>507</v>
      </c>
      <c r="B510" s="228" t="s">
        <v>645</v>
      </c>
      <c r="C510" s="229" t="s">
        <v>646</v>
      </c>
      <c r="D510" s="230" t="s">
        <v>429</v>
      </c>
      <c r="E510" s="230">
        <v>8</v>
      </c>
      <c r="F510" s="230">
        <v>2.5</v>
      </c>
      <c r="G510" s="218">
        <f t="shared" si="26"/>
        <v>20</v>
      </c>
    </row>
    <row r="511" spans="1:7" ht="14.25">
      <c r="A511" s="10">
        <v>508</v>
      </c>
      <c r="B511" s="223" t="s">
        <v>647</v>
      </c>
      <c r="C511" s="231" t="s">
        <v>648</v>
      </c>
      <c r="D511" s="217" t="s">
        <v>429</v>
      </c>
      <c r="E511" s="217">
        <v>12</v>
      </c>
      <c r="F511" s="217">
        <v>2.5</v>
      </c>
      <c r="G511" s="218">
        <f t="shared" si="26"/>
        <v>30</v>
      </c>
    </row>
    <row r="512" spans="1:7" ht="28.5">
      <c r="A512" s="10">
        <v>509</v>
      </c>
      <c r="B512" s="216" t="s">
        <v>649</v>
      </c>
      <c r="C512" s="217" t="s">
        <v>650</v>
      </c>
      <c r="D512" s="217" t="s">
        <v>642</v>
      </c>
      <c r="E512" s="217">
        <v>1</v>
      </c>
      <c r="F512" s="217">
        <v>30</v>
      </c>
      <c r="G512" s="218">
        <f t="shared" si="26"/>
        <v>30</v>
      </c>
    </row>
    <row r="513" spans="1:7" ht="14.25">
      <c r="A513" s="10">
        <v>510</v>
      </c>
      <c r="B513" s="232" t="s">
        <v>524</v>
      </c>
      <c r="C513" s="233" t="s">
        <v>651</v>
      </c>
      <c r="D513" s="233" t="s">
        <v>422</v>
      </c>
      <c r="E513" s="233">
        <v>2</v>
      </c>
      <c r="F513" s="233">
        <v>62</v>
      </c>
      <c r="G513" s="218">
        <f t="shared" si="26"/>
        <v>124</v>
      </c>
    </row>
    <row r="514" spans="1:7" ht="14.25">
      <c r="A514" s="10">
        <v>511</v>
      </c>
      <c r="B514" s="234" t="s">
        <v>652</v>
      </c>
      <c r="C514" s="235" t="s">
        <v>149</v>
      </c>
      <c r="D514" s="235" t="s">
        <v>422</v>
      </c>
      <c r="E514" s="235">
        <v>24</v>
      </c>
      <c r="F514" s="235">
        <v>3.5</v>
      </c>
      <c r="G514" s="218">
        <f t="shared" si="26"/>
        <v>84</v>
      </c>
    </row>
    <row r="515" spans="1:7" ht="14.25">
      <c r="A515" s="10">
        <v>512</v>
      </c>
      <c r="B515" s="236" t="s">
        <v>71</v>
      </c>
      <c r="C515" s="237"/>
      <c r="D515" s="237" t="s">
        <v>653</v>
      </c>
      <c r="E515" s="237">
        <v>1</v>
      </c>
      <c r="F515" s="237">
        <v>10</v>
      </c>
      <c r="G515" s="218">
        <f t="shared" si="26"/>
        <v>10</v>
      </c>
    </row>
    <row r="516" spans="1:7" ht="14.25">
      <c r="A516" s="10">
        <v>513</v>
      </c>
      <c r="B516" s="238" t="s">
        <v>616</v>
      </c>
      <c r="C516" s="239" t="s">
        <v>107</v>
      </c>
      <c r="D516" s="239" t="s">
        <v>653</v>
      </c>
      <c r="E516" s="239">
        <v>4</v>
      </c>
      <c r="F516" s="239">
        <v>8.5</v>
      </c>
      <c r="G516" s="218">
        <f t="shared" si="26"/>
        <v>34</v>
      </c>
    </row>
    <row r="517" spans="1:7" ht="27.75">
      <c r="A517" s="10">
        <v>514</v>
      </c>
      <c r="B517" s="240" t="s">
        <v>654</v>
      </c>
      <c r="C517" s="241" t="s">
        <v>655</v>
      </c>
      <c r="D517" s="241" t="s">
        <v>12</v>
      </c>
      <c r="E517" s="242">
        <v>20</v>
      </c>
      <c r="F517" s="242">
        <v>20</v>
      </c>
      <c r="G517" s="218">
        <f t="shared" si="26"/>
        <v>400</v>
      </c>
    </row>
    <row r="518" spans="1:7" ht="27">
      <c r="A518" s="10">
        <v>515</v>
      </c>
      <c r="B518" s="243" t="s">
        <v>656</v>
      </c>
      <c r="C518" s="244" t="s">
        <v>657</v>
      </c>
      <c r="D518" s="245" t="s">
        <v>658</v>
      </c>
      <c r="E518" s="245">
        <v>30</v>
      </c>
      <c r="F518" s="245">
        <v>8</v>
      </c>
      <c r="G518" s="218">
        <f t="shared" si="26"/>
        <v>240</v>
      </c>
    </row>
    <row r="519" spans="1:7" ht="27.75">
      <c r="A519" s="10">
        <v>516</v>
      </c>
      <c r="B519" s="115" t="s">
        <v>659</v>
      </c>
      <c r="C519" s="156" t="s">
        <v>660</v>
      </c>
      <c r="D519" s="156" t="s">
        <v>422</v>
      </c>
      <c r="E519" s="156">
        <v>2</v>
      </c>
      <c r="F519" s="156">
        <v>160</v>
      </c>
      <c r="G519" s="218">
        <f t="shared" si="26"/>
        <v>320</v>
      </c>
    </row>
    <row r="520" spans="1:7" ht="14.25">
      <c r="A520" s="10">
        <v>517</v>
      </c>
      <c r="B520" s="246" t="s">
        <v>661</v>
      </c>
      <c r="C520" s="247" t="s">
        <v>662</v>
      </c>
      <c r="D520" s="247" t="s">
        <v>404</v>
      </c>
      <c r="E520" s="247">
        <v>5</v>
      </c>
      <c r="F520" s="247">
        <v>12</v>
      </c>
      <c r="G520" s="218">
        <f t="shared" si="26"/>
        <v>60</v>
      </c>
    </row>
    <row r="521" spans="1:7" ht="14.25">
      <c r="A521" s="10">
        <v>518</v>
      </c>
      <c r="B521" s="248" t="s">
        <v>198</v>
      </c>
      <c r="C521" s="249" t="s">
        <v>42</v>
      </c>
      <c r="D521" s="249" t="s">
        <v>407</v>
      </c>
      <c r="E521" s="249">
        <v>15</v>
      </c>
      <c r="F521" s="249">
        <v>3.8</v>
      </c>
      <c r="G521" s="218">
        <f t="shared" si="26"/>
        <v>57</v>
      </c>
    </row>
    <row r="522" spans="1:7" ht="14.25">
      <c r="A522" s="10">
        <v>519</v>
      </c>
      <c r="B522" s="250" t="s">
        <v>663</v>
      </c>
      <c r="C522" s="251"/>
      <c r="D522" s="252" t="s">
        <v>12</v>
      </c>
      <c r="E522" s="251">
        <v>20</v>
      </c>
      <c r="F522" s="251">
        <v>3</v>
      </c>
      <c r="G522" s="218">
        <f t="shared" si="26"/>
        <v>60</v>
      </c>
    </row>
    <row r="523" spans="1:7" ht="28.5">
      <c r="A523" s="10">
        <v>520</v>
      </c>
      <c r="B523" s="253" t="s">
        <v>27</v>
      </c>
      <c r="C523" s="254" t="s">
        <v>664</v>
      </c>
      <c r="D523" s="254" t="s">
        <v>665</v>
      </c>
      <c r="E523" s="254">
        <v>4</v>
      </c>
      <c r="F523" s="254">
        <v>9.5</v>
      </c>
      <c r="G523" s="218">
        <f t="shared" si="26"/>
        <v>38</v>
      </c>
    </row>
    <row r="524" spans="1:7" ht="28.5">
      <c r="A524" s="10">
        <v>521</v>
      </c>
      <c r="B524" s="255" t="s">
        <v>210</v>
      </c>
      <c r="C524" s="256" t="s">
        <v>666</v>
      </c>
      <c r="D524" s="256" t="s">
        <v>667</v>
      </c>
      <c r="E524" s="256">
        <v>2</v>
      </c>
      <c r="F524" s="256">
        <v>34</v>
      </c>
      <c r="G524" s="218">
        <f t="shared" si="26"/>
        <v>68</v>
      </c>
    </row>
    <row r="525" spans="1:7" ht="14.25">
      <c r="A525" s="10">
        <v>522</v>
      </c>
      <c r="B525" s="219" t="s">
        <v>115</v>
      </c>
      <c r="C525" s="156" t="s">
        <v>278</v>
      </c>
      <c r="D525" s="156" t="s">
        <v>653</v>
      </c>
      <c r="E525" s="156">
        <v>2</v>
      </c>
      <c r="F525" s="156">
        <v>18</v>
      </c>
      <c r="G525" s="215">
        <f t="shared" si="26"/>
        <v>36</v>
      </c>
    </row>
    <row r="526" spans="1:7" ht="14.25">
      <c r="A526" s="10">
        <v>523</v>
      </c>
      <c r="B526" s="257" t="s">
        <v>41</v>
      </c>
      <c r="C526" s="258" t="s">
        <v>119</v>
      </c>
      <c r="D526" s="258" t="s">
        <v>407</v>
      </c>
      <c r="E526" s="258">
        <v>4</v>
      </c>
      <c r="F526" s="258">
        <v>20</v>
      </c>
      <c r="G526" s="218">
        <f t="shared" si="26"/>
        <v>80</v>
      </c>
    </row>
    <row r="527" spans="1:7" ht="14.25">
      <c r="A527" s="10">
        <v>524</v>
      </c>
      <c r="B527" s="213" t="s">
        <v>668</v>
      </c>
      <c r="C527" s="156" t="s">
        <v>669</v>
      </c>
      <c r="D527" s="156" t="s">
        <v>670</v>
      </c>
      <c r="E527" s="156">
        <v>5</v>
      </c>
      <c r="F527" s="156">
        <v>3.8</v>
      </c>
      <c r="G527" s="215">
        <f t="shared" si="26"/>
        <v>19</v>
      </c>
    </row>
    <row r="528" spans="1:7" ht="56.25">
      <c r="A528" s="10">
        <v>525</v>
      </c>
      <c r="B528" s="259" t="s">
        <v>671</v>
      </c>
      <c r="C528" s="258" t="s">
        <v>672</v>
      </c>
      <c r="D528" s="260" t="s">
        <v>12</v>
      </c>
      <c r="E528" s="258">
        <v>4</v>
      </c>
      <c r="F528" s="258">
        <v>20</v>
      </c>
      <c r="G528" s="215">
        <f t="shared" si="26"/>
        <v>80</v>
      </c>
    </row>
    <row r="529" spans="1:7" ht="24">
      <c r="A529" s="10">
        <v>526</v>
      </c>
      <c r="B529" s="261" t="s">
        <v>169</v>
      </c>
      <c r="C529" s="262" t="s">
        <v>673</v>
      </c>
      <c r="D529" s="262" t="s">
        <v>674</v>
      </c>
      <c r="E529" s="262">
        <v>1</v>
      </c>
      <c r="F529" s="262">
        <v>18</v>
      </c>
      <c r="G529" s="263">
        <f t="shared" si="26"/>
        <v>18</v>
      </c>
    </row>
    <row r="530" spans="1:7" ht="36">
      <c r="A530" s="10">
        <v>527</v>
      </c>
      <c r="B530" s="261" t="s">
        <v>675</v>
      </c>
      <c r="C530" s="262" t="s">
        <v>676</v>
      </c>
      <c r="D530" s="262" t="s">
        <v>674</v>
      </c>
      <c r="E530" s="262">
        <v>1</v>
      </c>
      <c r="F530" s="262">
        <v>18</v>
      </c>
      <c r="G530" s="263">
        <f t="shared" si="26"/>
        <v>18</v>
      </c>
    </row>
    <row r="531" spans="1:7" ht="28.5">
      <c r="A531" s="10">
        <v>528</v>
      </c>
      <c r="B531" s="84" t="s">
        <v>677</v>
      </c>
      <c r="C531" s="156" t="s">
        <v>678</v>
      </c>
      <c r="D531" s="156" t="s">
        <v>679</v>
      </c>
      <c r="E531" s="156">
        <v>40</v>
      </c>
      <c r="F531" s="156">
        <v>1.5</v>
      </c>
      <c r="G531" s="215">
        <f t="shared" si="26"/>
        <v>60</v>
      </c>
    </row>
    <row r="532" spans="1:7" ht="27.75">
      <c r="A532" s="10">
        <v>529</v>
      </c>
      <c r="B532" s="84" t="s">
        <v>680</v>
      </c>
      <c r="C532" s="156" t="s">
        <v>681</v>
      </c>
      <c r="D532" s="156" t="s">
        <v>429</v>
      </c>
      <c r="E532" s="156">
        <v>2</v>
      </c>
      <c r="F532" s="156">
        <v>65</v>
      </c>
      <c r="G532" s="215">
        <f t="shared" si="26"/>
        <v>130</v>
      </c>
    </row>
    <row r="533" spans="1:7" ht="14.25">
      <c r="A533" s="10">
        <v>530</v>
      </c>
      <c r="B533" s="115" t="s">
        <v>682</v>
      </c>
      <c r="C533" s="156" t="s">
        <v>642</v>
      </c>
      <c r="D533" s="156" t="s">
        <v>642</v>
      </c>
      <c r="E533" s="156">
        <v>40</v>
      </c>
      <c r="F533" s="156">
        <v>8.5</v>
      </c>
      <c r="G533" s="215">
        <f t="shared" si="26"/>
        <v>340</v>
      </c>
    </row>
    <row r="534" spans="1:7" ht="27.75">
      <c r="A534" s="10">
        <v>531</v>
      </c>
      <c r="B534" s="115" t="s">
        <v>683</v>
      </c>
      <c r="C534" s="156" t="s">
        <v>684</v>
      </c>
      <c r="D534" s="156" t="s">
        <v>422</v>
      </c>
      <c r="E534" s="156">
        <v>1</v>
      </c>
      <c r="F534" s="156">
        <v>100</v>
      </c>
      <c r="G534" s="215">
        <f t="shared" si="26"/>
        <v>100</v>
      </c>
    </row>
    <row r="535" spans="1:7" ht="27.75">
      <c r="A535" s="10">
        <v>532</v>
      </c>
      <c r="B535" s="84" t="s">
        <v>685</v>
      </c>
      <c r="C535" s="156" t="s">
        <v>686</v>
      </c>
      <c r="D535" s="156" t="s">
        <v>429</v>
      </c>
      <c r="E535" s="156">
        <v>5</v>
      </c>
      <c r="F535" s="156">
        <v>24</v>
      </c>
      <c r="G535" s="215">
        <f t="shared" si="26"/>
        <v>120</v>
      </c>
    </row>
    <row r="536" spans="1:7" ht="14.25">
      <c r="A536" s="10">
        <v>533</v>
      </c>
      <c r="B536" s="84" t="s">
        <v>496</v>
      </c>
      <c r="C536" s="156" t="s">
        <v>406</v>
      </c>
      <c r="D536" s="156" t="s">
        <v>407</v>
      </c>
      <c r="E536" s="156">
        <v>200</v>
      </c>
      <c r="F536" s="156">
        <v>1.8</v>
      </c>
      <c r="G536" s="215">
        <f t="shared" si="26"/>
        <v>360</v>
      </c>
    </row>
    <row r="537" spans="1:7" ht="40.5">
      <c r="A537" s="10">
        <v>534</v>
      </c>
      <c r="B537" s="213" t="s">
        <v>253</v>
      </c>
      <c r="C537" s="214" t="s">
        <v>687</v>
      </c>
      <c r="D537" s="156" t="s">
        <v>688</v>
      </c>
      <c r="E537" s="156">
        <v>1</v>
      </c>
      <c r="F537" s="156">
        <v>79</v>
      </c>
      <c r="G537" s="215">
        <f t="shared" si="26"/>
        <v>79</v>
      </c>
    </row>
    <row r="538" spans="1:7" ht="40.5">
      <c r="A538" s="10">
        <v>535</v>
      </c>
      <c r="B538" s="213" t="s">
        <v>689</v>
      </c>
      <c r="C538" s="214" t="s">
        <v>690</v>
      </c>
      <c r="D538" s="214" t="s">
        <v>12</v>
      </c>
      <c r="E538" s="156">
        <v>10</v>
      </c>
      <c r="F538" s="156">
        <v>18</v>
      </c>
      <c r="G538" s="215">
        <f t="shared" si="26"/>
        <v>180</v>
      </c>
    </row>
    <row r="539" spans="1:7" ht="14.25">
      <c r="A539" s="10">
        <v>536</v>
      </c>
      <c r="B539" s="213" t="s">
        <v>691</v>
      </c>
      <c r="C539" s="214" t="s">
        <v>692</v>
      </c>
      <c r="D539" s="214" t="s">
        <v>12</v>
      </c>
      <c r="E539" s="156">
        <v>5</v>
      </c>
      <c r="F539" s="156">
        <v>30</v>
      </c>
      <c r="G539" s="215">
        <f t="shared" si="26"/>
        <v>150</v>
      </c>
    </row>
    <row r="540" spans="1:7" ht="14.25">
      <c r="A540" s="10">
        <v>537</v>
      </c>
      <c r="B540" s="264" t="s">
        <v>350</v>
      </c>
      <c r="C540" s="265" t="s">
        <v>693</v>
      </c>
      <c r="D540" s="266" t="s">
        <v>12</v>
      </c>
      <c r="E540" s="267">
        <v>20</v>
      </c>
      <c r="F540" s="267">
        <v>3</v>
      </c>
      <c r="G540" s="222">
        <f t="shared" si="26"/>
        <v>60</v>
      </c>
    </row>
    <row r="541" spans="1:7" ht="14.25">
      <c r="A541" s="10">
        <v>538</v>
      </c>
      <c r="B541" s="268" t="s">
        <v>198</v>
      </c>
      <c r="C541" s="269" t="s">
        <v>42</v>
      </c>
      <c r="D541" s="269" t="s">
        <v>694</v>
      </c>
      <c r="E541" s="269">
        <v>40</v>
      </c>
      <c r="F541" s="269">
        <v>3.8</v>
      </c>
      <c r="G541" s="222">
        <f t="shared" si="26"/>
        <v>152</v>
      </c>
    </row>
    <row r="542" spans="1:7" ht="14.25">
      <c r="A542" s="10">
        <v>539</v>
      </c>
      <c r="B542" s="219" t="s">
        <v>496</v>
      </c>
      <c r="C542" s="156" t="s">
        <v>406</v>
      </c>
      <c r="D542" s="156" t="s">
        <v>407</v>
      </c>
      <c r="E542" s="270">
        <v>300</v>
      </c>
      <c r="F542" s="270">
        <v>1.8</v>
      </c>
      <c r="G542" s="222">
        <f t="shared" si="26"/>
        <v>540</v>
      </c>
    </row>
    <row r="543" spans="1:7" ht="14.25">
      <c r="A543" s="10">
        <v>540</v>
      </c>
      <c r="B543" s="219" t="s">
        <v>695</v>
      </c>
      <c r="C543" s="156" t="s">
        <v>696</v>
      </c>
      <c r="D543" s="156" t="s">
        <v>407</v>
      </c>
      <c r="E543" s="156">
        <v>4</v>
      </c>
      <c r="F543" s="156">
        <v>30</v>
      </c>
      <c r="G543" s="215">
        <f t="shared" si="26"/>
        <v>120</v>
      </c>
    </row>
    <row r="544" spans="1:7" ht="15">
      <c r="A544" s="10">
        <v>541</v>
      </c>
      <c r="B544" s="89" t="s">
        <v>697</v>
      </c>
      <c r="C544" s="64" t="s">
        <v>698</v>
      </c>
      <c r="D544" s="271" t="s">
        <v>54</v>
      </c>
      <c r="E544" s="64">
        <v>2</v>
      </c>
      <c r="F544" s="64">
        <v>11</v>
      </c>
      <c r="G544" s="272">
        <f aca="true" t="shared" si="27" ref="G544:G546">E544*F544</f>
        <v>22</v>
      </c>
    </row>
    <row r="545" spans="1:7" ht="15">
      <c r="A545" s="10">
        <v>542</v>
      </c>
      <c r="B545" s="89" t="s">
        <v>201</v>
      </c>
      <c r="C545" s="64" t="s">
        <v>699</v>
      </c>
      <c r="D545" s="271" t="s">
        <v>54</v>
      </c>
      <c r="E545" s="64">
        <v>2</v>
      </c>
      <c r="F545" s="64">
        <v>20</v>
      </c>
      <c r="G545" s="272">
        <f t="shared" si="27"/>
        <v>40</v>
      </c>
    </row>
    <row r="546" spans="1:7" ht="15">
      <c r="A546" s="10">
        <v>543</v>
      </c>
      <c r="B546" s="63" t="s">
        <v>700</v>
      </c>
      <c r="C546" s="64" t="s">
        <v>701</v>
      </c>
      <c r="D546" s="271" t="s">
        <v>54</v>
      </c>
      <c r="E546" s="64">
        <v>2</v>
      </c>
      <c r="F546" s="64">
        <v>12</v>
      </c>
      <c r="G546" s="272">
        <f t="shared" si="27"/>
        <v>24</v>
      </c>
    </row>
    <row r="547" spans="1:7" ht="14.25">
      <c r="A547" s="10">
        <v>544</v>
      </c>
      <c r="B547" s="219" t="s">
        <v>560</v>
      </c>
      <c r="C547" s="156" t="s">
        <v>702</v>
      </c>
      <c r="D547" s="156" t="s">
        <v>422</v>
      </c>
      <c r="E547" s="156">
        <v>1</v>
      </c>
      <c r="F547" s="156">
        <v>138</v>
      </c>
      <c r="G547" s="215">
        <f aca="true" t="shared" si="28" ref="G547:G566">ABS(F547*E547)</f>
        <v>138</v>
      </c>
    </row>
    <row r="548" spans="1:7" ht="15">
      <c r="A548" s="10">
        <v>545</v>
      </c>
      <c r="B548" s="89" t="s">
        <v>703</v>
      </c>
      <c r="C548" s="64" t="s">
        <v>704</v>
      </c>
      <c r="D548" s="271" t="s">
        <v>40</v>
      </c>
      <c r="E548" s="64">
        <v>5</v>
      </c>
      <c r="F548" s="64">
        <v>12</v>
      </c>
      <c r="G548" s="272">
        <f>E548*F548</f>
        <v>60</v>
      </c>
    </row>
    <row r="549" spans="1:7" ht="14.25">
      <c r="A549" s="10">
        <v>546</v>
      </c>
      <c r="B549" s="219" t="s">
        <v>343</v>
      </c>
      <c r="C549" s="156" t="s">
        <v>107</v>
      </c>
      <c r="D549" s="156" t="s">
        <v>653</v>
      </c>
      <c r="E549" s="156">
        <v>4</v>
      </c>
      <c r="F549" s="156">
        <v>5</v>
      </c>
      <c r="G549" s="215">
        <f t="shared" si="28"/>
        <v>20</v>
      </c>
    </row>
    <row r="550" spans="1:7" ht="14.25">
      <c r="A550" s="10">
        <v>547</v>
      </c>
      <c r="B550" s="219" t="s">
        <v>163</v>
      </c>
      <c r="C550" s="156" t="s">
        <v>705</v>
      </c>
      <c r="D550" s="156" t="s">
        <v>407</v>
      </c>
      <c r="E550" s="156">
        <v>2</v>
      </c>
      <c r="F550" s="156">
        <v>28</v>
      </c>
      <c r="G550" s="215">
        <f t="shared" si="28"/>
        <v>56</v>
      </c>
    </row>
    <row r="551" spans="1:7" ht="14.25">
      <c r="A551" s="10">
        <v>548</v>
      </c>
      <c r="B551" s="84" t="s">
        <v>706</v>
      </c>
      <c r="C551" s="156" t="s">
        <v>707</v>
      </c>
      <c r="D551" s="214" t="s">
        <v>12</v>
      </c>
      <c r="E551" s="156">
        <v>1</v>
      </c>
      <c r="F551" s="156">
        <v>20</v>
      </c>
      <c r="G551" s="215">
        <f t="shared" si="28"/>
        <v>20</v>
      </c>
    </row>
    <row r="552" spans="1:7" ht="27.75">
      <c r="A552" s="10">
        <v>549</v>
      </c>
      <c r="B552" s="115" t="s">
        <v>708</v>
      </c>
      <c r="C552" s="156" t="s">
        <v>709</v>
      </c>
      <c r="D552" s="156" t="s">
        <v>407</v>
      </c>
      <c r="E552" s="156">
        <v>2</v>
      </c>
      <c r="F552" s="156">
        <v>120</v>
      </c>
      <c r="G552" s="215">
        <f t="shared" si="28"/>
        <v>240</v>
      </c>
    </row>
    <row r="553" spans="1:7" ht="14.25">
      <c r="A553" s="10">
        <v>550</v>
      </c>
      <c r="B553" s="273" t="s">
        <v>710</v>
      </c>
      <c r="C553" s="274" t="s">
        <v>711</v>
      </c>
      <c r="D553" s="214" t="s">
        <v>12</v>
      </c>
      <c r="E553" s="156">
        <v>15</v>
      </c>
      <c r="F553" s="156">
        <v>6.8</v>
      </c>
      <c r="G553" s="215">
        <f t="shared" si="28"/>
        <v>102</v>
      </c>
    </row>
    <row r="554" spans="1:7" ht="14.25">
      <c r="A554" s="10">
        <v>551</v>
      </c>
      <c r="B554" s="273" t="s">
        <v>710</v>
      </c>
      <c r="C554" s="274" t="s">
        <v>712</v>
      </c>
      <c r="D554" s="214" t="s">
        <v>12</v>
      </c>
      <c r="E554" s="156">
        <v>10</v>
      </c>
      <c r="F554" s="156">
        <v>12.8</v>
      </c>
      <c r="G554" s="215">
        <f t="shared" si="28"/>
        <v>128</v>
      </c>
    </row>
    <row r="555" spans="1:7" ht="56.25">
      <c r="A555" s="10">
        <v>552</v>
      </c>
      <c r="B555" s="216" t="s">
        <v>713</v>
      </c>
      <c r="C555" s="231" t="s">
        <v>714</v>
      </c>
      <c r="D555" s="217" t="s">
        <v>688</v>
      </c>
      <c r="E555" s="217">
        <v>4</v>
      </c>
      <c r="F555" s="217">
        <v>30</v>
      </c>
      <c r="G555" s="217">
        <f t="shared" si="28"/>
        <v>120</v>
      </c>
    </row>
    <row r="556" spans="1:7" ht="40.5">
      <c r="A556" s="10">
        <v>553</v>
      </c>
      <c r="B556" s="223" t="s">
        <v>715</v>
      </c>
      <c r="C556" s="275" t="s">
        <v>716</v>
      </c>
      <c r="D556" s="217" t="s">
        <v>688</v>
      </c>
      <c r="E556" s="217">
        <v>2</v>
      </c>
      <c r="F556" s="217">
        <v>79</v>
      </c>
      <c r="G556" s="217">
        <f t="shared" si="28"/>
        <v>158</v>
      </c>
    </row>
    <row r="557" spans="1:7" ht="40.5">
      <c r="A557" s="10">
        <v>554</v>
      </c>
      <c r="B557" s="223" t="s">
        <v>715</v>
      </c>
      <c r="C557" s="275" t="s">
        <v>717</v>
      </c>
      <c r="D557" s="217" t="s">
        <v>688</v>
      </c>
      <c r="E557" s="217">
        <v>6</v>
      </c>
      <c r="F557" s="217">
        <v>79</v>
      </c>
      <c r="G557" s="217">
        <f t="shared" si="28"/>
        <v>474</v>
      </c>
    </row>
    <row r="558" spans="1:7" ht="40.5">
      <c r="A558" s="10">
        <v>555</v>
      </c>
      <c r="B558" s="223" t="s">
        <v>715</v>
      </c>
      <c r="C558" s="275" t="s">
        <v>687</v>
      </c>
      <c r="D558" s="217" t="s">
        <v>688</v>
      </c>
      <c r="E558" s="217">
        <v>2</v>
      </c>
      <c r="F558" s="217">
        <v>79</v>
      </c>
      <c r="G558" s="217">
        <f t="shared" si="28"/>
        <v>158</v>
      </c>
    </row>
    <row r="559" spans="1:7" ht="14.25">
      <c r="A559" s="10">
        <v>556</v>
      </c>
      <c r="B559" s="223" t="s">
        <v>718</v>
      </c>
      <c r="C559" s="217" t="s">
        <v>719</v>
      </c>
      <c r="D559" s="217" t="s">
        <v>642</v>
      </c>
      <c r="E559" s="217">
        <v>40</v>
      </c>
      <c r="F559" s="217">
        <v>4.6</v>
      </c>
      <c r="G559" s="217">
        <f t="shared" si="28"/>
        <v>184</v>
      </c>
    </row>
    <row r="560" spans="1:7" ht="42.75">
      <c r="A560" s="10">
        <v>557</v>
      </c>
      <c r="B560" s="223" t="s">
        <v>720</v>
      </c>
      <c r="C560" s="217" t="s">
        <v>721</v>
      </c>
      <c r="D560" s="276" t="s">
        <v>15</v>
      </c>
      <c r="E560" s="217">
        <v>10</v>
      </c>
      <c r="F560" s="217">
        <v>10</v>
      </c>
      <c r="G560" s="217">
        <f t="shared" si="28"/>
        <v>100</v>
      </c>
    </row>
    <row r="561" spans="1:7" ht="56.25">
      <c r="A561" s="10">
        <v>558</v>
      </c>
      <c r="B561" s="277" t="s">
        <v>722</v>
      </c>
      <c r="C561" s="217" t="s">
        <v>723</v>
      </c>
      <c r="D561" s="276" t="s">
        <v>15</v>
      </c>
      <c r="E561" s="217">
        <v>10</v>
      </c>
      <c r="F561" s="217">
        <v>8</v>
      </c>
      <c r="G561" s="217">
        <f t="shared" si="28"/>
        <v>80</v>
      </c>
    </row>
    <row r="562" spans="1:7" ht="42">
      <c r="A562" s="10">
        <v>559</v>
      </c>
      <c r="B562" s="277" t="s">
        <v>724</v>
      </c>
      <c r="C562" s="217" t="s">
        <v>725</v>
      </c>
      <c r="D562" s="276" t="s">
        <v>40</v>
      </c>
      <c r="E562" s="217">
        <v>10</v>
      </c>
      <c r="F562" s="217">
        <v>20</v>
      </c>
      <c r="G562" s="217">
        <f t="shared" si="28"/>
        <v>200</v>
      </c>
    </row>
    <row r="563" spans="1:7" ht="27.75">
      <c r="A563" s="10">
        <v>560</v>
      </c>
      <c r="B563" s="277" t="s">
        <v>726</v>
      </c>
      <c r="C563" s="217" t="s">
        <v>727</v>
      </c>
      <c r="D563" s="217" t="s">
        <v>688</v>
      </c>
      <c r="E563" s="217">
        <v>10</v>
      </c>
      <c r="F563" s="217">
        <v>20</v>
      </c>
      <c r="G563" s="217">
        <f t="shared" si="28"/>
        <v>200</v>
      </c>
    </row>
    <row r="564" spans="1:7" ht="42">
      <c r="A564" s="10">
        <v>561</v>
      </c>
      <c r="B564" s="277" t="s">
        <v>728</v>
      </c>
      <c r="C564" s="217" t="s">
        <v>729</v>
      </c>
      <c r="D564" s="276" t="s">
        <v>15</v>
      </c>
      <c r="E564" s="217">
        <v>10</v>
      </c>
      <c r="F564" s="217">
        <v>12</v>
      </c>
      <c r="G564" s="217">
        <f t="shared" si="28"/>
        <v>120</v>
      </c>
    </row>
    <row r="565" spans="1:7" ht="42">
      <c r="A565" s="10">
        <v>562</v>
      </c>
      <c r="B565" s="277" t="s">
        <v>730</v>
      </c>
      <c r="C565" s="217" t="s">
        <v>731</v>
      </c>
      <c r="D565" s="276" t="s">
        <v>15</v>
      </c>
      <c r="E565" s="217">
        <v>10</v>
      </c>
      <c r="F565" s="217">
        <v>10</v>
      </c>
      <c r="G565" s="217">
        <f t="shared" si="28"/>
        <v>100</v>
      </c>
    </row>
    <row r="566" spans="1:7" ht="42.75">
      <c r="A566" s="10">
        <v>563</v>
      </c>
      <c r="B566" s="277" t="s">
        <v>732</v>
      </c>
      <c r="C566" s="217" t="s">
        <v>733</v>
      </c>
      <c r="D566" s="276" t="s">
        <v>40</v>
      </c>
      <c r="E566" s="217">
        <v>20</v>
      </c>
      <c r="F566" s="217">
        <v>4</v>
      </c>
      <c r="G566" s="217">
        <f t="shared" si="28"/>
        <v>80</v>
      </c>
    </row>
    <row r="567" spans="1:7" ht="27.75">
      <c r="A567" s="10">
        <v>564</v>
      </c>
      <c r="B567" s="223" t="s">
        <v>734</v>
      </c>
      <c r="C567" s="278"/>
      <c r="D567" s="276" t="s">
        <v>12</v>
      </c>
      <c r="E567" s="217">
        <v>2</v>
      </c>
      <c r="F567" s="279">
        <v>120</v>
      </c>
      <c r="G567" s="279">
        <v>240</v>
      </c>
    </row>
    <row r="568" spans="1:7" ht="27">
      <c r="A568" s="10">
        <v>565</v>
      </c>
      <c r="B568" s="277" t="s">
        <v>256</v>
      </c>
      <c r="C568" s="276" t="s">
        <v>735</v>
      </c>
      <c r="D568" s="276" t="s">
        <v>54</v>
      </c>
      <c r="E568" s="217">
        <v>2</v>
      </c>
      <c r="F568" s="279">
        <v>30</v>
      </c>
      <c r="G568" s="279">
        <f>ABS(F568*E568)</f>
        <v>60</v>
      </c>
    </row>
    <row r="569" spans="1:7" ht="40.5">
      <c r="A569" s="10">
        <v>566</v>
      </c>
      <c r="B569" s="277" t="s">
        <v>253</v>
      </c>
      <c r="C569" s="276" t="s">
        <v>687</v>
      </c>
      <c r="D569" s="217" t="s">
        <v>688</v>
      </c>
      <c r="E569" s="217">
        <v>2</v>
      </c>
      <c r="F569" s="279">
        <v>79</v>
      </c>
      <c r="G569" s="279">
        <f>ABS(F569*E569)</f>
        <v>158</v>
      </c>
    </row>
    <row r="570" spans="1:7" ht="14.25">
      <c r="A570" s="10">
        <v>567</v>
      </c>
      <c r="B570" s="280" t="s">
        <v>736</v>
      </c>
      <c r="C570" s="281" t="s">
        <v>737</v>
      </c>
      <c r="D570" s="281" t="s">
        <v>12</v>
      </c>
      <c r="E570" s="68">
        <v>1</v>
      </c>
      <c r="F570" s="281">
        <v>100</v>
      </c>
      <c r="G570" s="281">
        <v>100</v>
      </c>
    </row>
    <row r="571" spans="1:7" ht="14.25">
      <c r="A571" s="10">
        <v>568</v>
      </c>
      <c r="B571" s="277" t="s">
        <v>738</v>
      </c>
      <c r="C571" s="276" t="s">
        <v>739</v>
      </c>
      <c r="D571" s="276" t="s">
        <v>12</v>
      </c>
      <c r="E571" s="217">
        <v>6</v>
      </c>
      <c r="F571" s="279">
        <v>20</v>
      </c>
      <c r="G571" s="279">
        <v>120</v>
      </c>
    </row>
    <row r="572" spans="1:7" ht="27">
      <c r="A572" s="10">
        <v>569</v>
      </c>
      <c r="B572" s="277" t="s">
        <v>740</v>
      </c>
      <c r="C572" s="276" t="s">
        <v>741</v>
      </c>
      <c r="D572" s="276" t="s">
        <v>12</v>
      </c>
      <c r="E572" s="217">
        <v>6</v>
      </c>
      <c r="F572" s="279">
        <v>140</v>
      </c>
      <c r="G572" s="279">
        <v>840</v>
      </c>
    </row>
    <row r="573" spans="1:7" ht="27">
      <c r="A573" s="10">
        <v>570</v>
      </c>
      <c r="B573" s="277" t="s">
        <v>742</v>
      </c>
      <c r="C573" s="276" t="s">
        <v>743</v>
      </c>
      <c r="D573" s="276" t="s">
        <v>12</v>
      </c>
      <c r="E573" s="217">
        <v>5</v>
      </c>
      <c r="F573" s="279">
        <v>25</v>
      </c>
      <c r="G573" s="279">
        <v>125</v>
      </c>
    </row>
    <row r="574" spans="1:7" ht="14.25">
      <c r="A574" s="10">
        <v>571</v>
      </c>
      <c r="B574" s="216" t="s">
        <v>167</v>
      </c>
      <c r="C574" s="217" t="s">
        <v>149</v>
      </c>
      <c r="D574" s="217" t="s">
        <v>407</v>
      </c>
      <c r="E574" s="217">
        <v>5</v>
      </c>
      <c r="F574" s="279">
        <v>6.8</v>
      </c>
      <c r="G574" s="279">
        <v>34</v>
      </c>
    </row>
    <row r="575" spans="1:7" ht="14.25">
      <c r="A575" s="10">
        <v>572</v>
      </c>
      <c r="B575" s="277" t="s">
        <v>533</v>
      </c>
      <c r="C575" s="282" t="s">
        <v>744</v>
      </c>
      <c r="D575" s="276" t="s">
        <v>20</v>
      </c>
      <c r="E575" s="217">
        <v>10</v>
      </c>
      <c r="F575" s="279">
        <v>1.8</v>
      </c>
      <c r="G575" s="279">
        <v>18</v>
      </c>
    </row>
    <row r="576" spans="1:7" ht="40.5">
      <c r="A576" s="10">
        <v>573</v>
      </c>
      <c r="B576" s="277" t="s">
        <v>745</v>
      </c>
      <c r="C576" s="282" t="s">
        <v>746</v>
      </c>
      <c r="D576" s="276" t="s">
        <v>12</v>
      </c>
      <c r="E576" s="217">
        <v>2</v>
      </c>
      <c r="F576" s="279">
        <v>186</v>
      </c>
      <c r="G576" s="279">
        <v>372</v>
      </c>
    </row>
    <row r="577" spans="1:7" ht="27">
      <c r="A577" s="10">
        <v>574</v>
      </c>
      <c r="B577" s="277" t="s">
        <v>747</v>
      </c>
      <c r="C577" s="282" t="s">
        <v>748</v>
      </c>
      <c r="D577" s="276" t="s">
        <v>12</v>
      </c>
      <c r="E577" s="217">
        <v>3</v>
      </c>
      <c r="F577" s="279">
        <v>20</v>
      </c>
      <c r="G577" s="279">
        <v>60</v>
      </c>
    </row>
    <row r="578" spans="1:7" ht="27">
      <c r="A578" s="10">
        <v>575</v>
      </c>
      <c r="B578" s="277" t="s">
        <v>749</v>
      </c>
      <c r="C578" s="282" t="s">
        <v>750</v>
      </c>
      <c r="D578" s="276" t="s">
        <v>136</v>
      </c>
      <c r="E578" s="217">
        <v>3</v>
      </c>
      <c r="F578" s="279">
        <v>15</v>
      </c>
      <c r="G578" s="279">
        <v>45</v>
      </c>
    </row>
    <row r="579" spans="1:7" ht="14.25">
      <c r="A579" s="10">
        <v>576</v>
      </c>
      <c r="B579" s="219" t="s">
        <v>751</v>
      </c>
      <c r="C579" s="156" t="s">
        <v>506</v>
      </c>
      <c r="D579" s="156" t="s">
        <v>422</v>
      </c>
      <c r="E579" s="156">
        <v>1</v>
      </c>
      <c r="F579" s="283">
        <v>32</v>
      </c>
      <c r="G579" s="283">
        <f aca="true" t="shared" si="29" ref="G579:G622">ABS(F579*E579)</f>
        <v>32</v>
      </c>
    </row>
    <row r="580" spans="1:7" ht="14.25">
      <c r="A580" s="10">
        <v>577</v>
      </c>
      <c r="B580" s="284" t="s">
        <v>752</v>
      </c>
      <c r="C580" s="285" t="s">
        <v>412</v>
      </c>
      <c r="D580" s="156" t="s">
        <v>670</v>
      </c>
      <c r="E580" s="156">
        <v>10</v>
      </c>
      <c r="F580" s="283">
        <v>1.8</v>
      </c>
      <c r="G580" s="283">
        <f t="shared" si="29"/>
        <v>18</v>
      </c>
    </row>
    <row r="581" spans="1:7" ht="14.25">
      <c r="A581" s="10">
        <v>578</v>
      </c>
      <c r="B581" s="118" t="s">
        <v>753</v>
      </c>
      <c r="C581" s="156" t="s">
        <v>385</v>
      </c>
      <c r="D581" s="156" t="s">
        <v>422</v>
      </c>
      <c r="E581" s="156">
        <v>1</v>
      </c>
      <c r="F581" s="283">
        <v>34</v>
      </c>
      <c r="G581" s="283">
        <f t="shared" si="29"/>
        <v>34</v>
      </c>
    </row>
    <row r="582" spans="1:7" ht="14.25">
      <c r="A582" s="10">
        <v>579</v>
      </c>
      <c r="B582" s="286" t="s">
        <v>754</v>
      </c>
      <c r="C582" s="270" t="s">
        <v>702</v>
      </c>
      <c r="D582" s="270" t="s">
        <v>422</v>
      </c>
      <c r="E582" s="270">
        <v>1</v>
      </c>
      <c r="F582" s="287">
        <v>32</v>
      </c>
      <c r="G582" s="283">
        <f t="shared" si="29"/>
        <v>32</v>
      </c>
    </row>
    <row r="583" spans="1:7" ht="14.25">
      <c r="A583" s="10">
        <v>580</v>
      </c>
      <c r="B583" s="288" t="s">
        <v>652</v>
      </c>
      <c r="C583" s="289" t="s">
        <v>149</v>
      </c>
      <c r="D583" s="289" t="s">
        <v>422</v>
      </c>
      <c r="E583" s="289">
        <v>24</v>
      </c>
      <c r="F583" s="290">
        <v>3.5</v>
      </c>
      <c r="G583" s="283">
        <f t="shared" si="29"/>
        <v>84</v>
      </c>
    </row>
    <row r="584" spans="1:7" ht="14.25">
      <c r="A584" s="10">
        <v>581</v>
      </c>
      <c r="B584" s="291" t="s">
        <v>30</v>
      </c>
      <c r="C584" s="292" t="s">
        <v>755</v>
      </c>
      <c r="D584" s="292" t="s">
        <v>670</v>
      </c>
      <c r="E584" s="292">
        <v>2</v>
      </c>
      <c r="F584" s="293">
        <v>32</v>
      </c>
      <c r="G584" s="283">
        <f t="shared" si="29"/>
        <v>64</v>
      </c>
    </row>
    <row r="585" spans="1:7" ht="27">
      <c r="A585" s="10">
        <v>582</v>
      </c>
      <c r="B585" s="223" t="s">
        <v>756</v>
      </c>
      <c r="C585" s="217" t="s">
        <v>637</v>
      </c>
      <c r="D585" s="217" t="s">
        <v>638</v>
      </c>
      <c r="E585" s="217">
        <v>3</v>
      </c>
      <c r="F585" s="279">
        <v>400</v>
      </c>
      <c r="G585" s="283">
        <f t="shared" si="29"/>
        <v>1200</v>
      </c>
    </row>
    <row r="586" spans="1:7" ht="27.75">
      <c r="A586" s="10">
        <v>583</v>
      </c>
      <c r="B586" s="294" t="s">
        <v>757</v>
      </c>
      <c r="C586" s="295" t="s">
        <v>758</v>
      </c>
      <c r="D586" s="295" t="s">
        <v>429</v>
      </c>
      <c r="E586" s="295">
        <v>10</v>
      </c>
      <c r="F586" s="296">
        <v>5</v>
      </c>
      <c r="G586" s="283">
        <f t="shared" si="29"/>
        <v>50</v>
      </c>
    </row>
    <row r="587" spans="1:7" ht="14.25">
      <c r="A587" s="10">
        <v>584</v>
      </c>
      <c r="B587" s="297" t="s">
        <v>759</v>
      </c>
      <c r="C587" s="298" t="s">
        <v>760</v>
      </c>
      <c r="D587" s="298" t="s">
        <v>761</v>
      </c>
      <c r="E587" s="298">
        <v>10</v>
      </c>
      <c r="F587" s="299">
        <v>6.5</v>
      </c>
      <c r="G587" s="283">
        <f t="shared" si="29"/>
        <v>65</v>
      </c>
    </row>
    <row r="588" spans="1:7" ht="14.25">
      <c r="A588" s="10">
        <v>585</v>
      </c>
      <c r="B588" s="213" t="s">
        <v>194</v>
      </c>
      <c r="C588" s="156" t="s">
        <v>762</v>
      </c>
      <c r="D588" s="156" t="s">
        <v>407</v>
      </c>
      <c r="E588" s="156">
        <v>10</v>
      </c>
      <c r="F588" s="283">
        <v>8</v>
      </c>
      <c r="G588" s="283">
        <f t="shared" si="29"/>
        <v>80</v>
      </c>
    </row>
    <row r="589" spans="1:7" ht="27.75">
      <c r="A589" s="10">
        <v>586</v>
      </c>
      <c r="B589" s="300" t="s">
        <v>763</v>
      </c>
      <c r="C589" s="301" t="s">
        <v>764</v>
      </c>
      <c r="D589" s="302" t="s">
        <v>12</v>
      </c>
      <c r="E589" s="301">
        <v>10</v>
      </c>
      <c r="F589" s="303">
        <v>7</v>
      </c>
      <c r="G589" s="283">
        <f t="shared" si="29"/>
        <v>70</v>
      </c>
    </row>
    <row r="590" spans="1:7" ht="14.25">
      <c r="A590" s="10">
        <v>587</v>
      </c>
      <c r="B590" s="273" t="s">
        <v>299</v>
      </c>
      <c r="C590" s="304" t="s">
        <v>300</v>
      </c>
      <c r="D590" s="156" t="s">
        <v>765</v>
      </c>
      <c r="E590" s="156">
        <v>5</v>
      </c>
      <c r="F590" s="283">
        <v>8</v>
      </c>
      <c r="G590" s="283">
        <f t="shared" si="29"/>
        <v>40</v>
      </c>
    </row>
    <row r="591" spans="1:7" ht="27">
      <c r="A591" s="10">
        <v>588</v>
      </c>
      <c r="B591" s="305" t="s">
        <v>330</v>
      </c>
      <c r="C591" s="305" t="s">
        <v>331</v>
      </c>
      <c r="D591" s="305" t="s">
        <v>54</v>
      </c>
      <c r="E591" s="274">
        <v>3</v>
      </c>
      <c r="F591" s="306">
        <v>45</v>
      </c>
      <c r="G591" s="283">
        <f t="shared" si="29"/>
        <v>135</v>
      </c>
    </row>
    <row r="592" spans="1:7" ht="14.25">
      <c r="A592" s="10">
        <v>589</v>
      </c>
      <c r="B592" s="219" t="s">
        <v>766</v>
      </c>
      <c r="C592" s="156" t="s">
        <v>767</v>
      </c>
      <c r="D592" s="156" t="s">
        <v>429</v>
      </c>
      <c r="E592" s="156">
        <v>20</v>
      </c>
      <c r="F592" s="283">
        <v>4</v>
      </c>
      <c r="G592" s="283">
        <f t="shared" si="29"/>
        <v>80</v>
      </c>
    </row>
    <row r="593" spans="1:7" ht="56.25">
      <c r="A593" s="10">
        <v>590</v>
      </c>
      <c r="B593" s="216" t="s">
        <v>713</v>
      </c>
      <c r="C593" s="231" t="s">
        <v>714</v>
      </c>
      <c r="D593" s="217" t="s">
        <v>688</v>
      </c>
      <c r="E593" s="217">
        <v>4</v>
      </c>
      <c r="F593" s="217">
        <v>30</v>
      </c>
      <c r="G593" s="217">
        <f t="shared" si="29"/>
        <v>120</v>
      </c>
    </row>
    <row r="594" spans="1:7" ht="40.5">
      <c r="A594" s="10">
        <v>591</v>
      </c>
      <c r="B594" s="223" t="s">
        <v>715</v>
      </c>
      <c r="C594" s="275" t="s">
        <v>716</v>
      </c>
      <c r="D594" s="217" t="s">
        <v>688</v>
      </c>
      <c r="E594" s="217">
        <v>2</v>
      </c>
      <c r="F594" s="217">
        <v>79</v>
      </c>
      <c r="G594" s="217">
        <f t="shared" si="29"/>
        <v>158</v>
      </c>
    </row>
    <row r="595" spans="1:7" ht="40.5">
      <c r="A595" s="10">
        <v>592</v>
      </c>
      <c r="B595" s="223" t="s">
        <v>715</v>
      </c>
      <c r="C595" s="275" t="s">
        <v>717</v>
      </c>
      <c r="D595" s="217" t="s">
        <v>688</v>
      </c>
      <c r="E595" s="217">
        <v>6</v>
      </c>
      <c r="F595" s="217">
        <v>79</v>
      </c>
      <c r="G595" s="217">
        <f t="shared" si="29"/>
        <v>474</v>
      </c>
    </row>
    <row r="596" spans="1:7" ht="40.5">
      <c r="A596" s="10">
        <v>593</v>
      </c>
      <c r="B596" s="223" t="s">
        <v>715</v>
      </c>
      <c r="C596" s="275" t="s">
        <v>687</v>
      </c>
      <c r="D596" s="217" t="s">
        <v>688</v>
      </c>
      <c r="E596" s="217">
        <v>2</v>
      </c>
      <c r="F596" s="217">
        <v>79</v>
      </c>
      <c r="G596" s="217">
        <f t="shared" si="29"/>
        <v>158</v>
      </c>
    </row>
    <row r="597" spans="1:7" ht="14.25">
      <c r="A597" s="10">
        <v>594</v>
      </c>
      <c r="B597" s="223" t="s">
        <v>718</v>
      </c>
      <c r="C597" s="217" t="s">
        <v>719</v>
      </c>
      <c r="D597" s="217" t="s">
        <v>642</v>
      </c>
      <c r="E597" s="217">
        <v>40</v>
      </c>
      <c r="F597" s="217">
        <v>4.6</v>
      </c>
      <c r="G597" s="217">
        <f t="shared" si="29"/>
        <v>184</v>
      </c>
    </row>
    <row r="598" spans="1:7" ht="14.25">
      <c r="A598" s="10">
        <v>595</v>
      </c>
      <c r="B598" s="223" t="s">
        <v>768</v>
      </c>
      <c r="C598" s="217"/>
      <c r="D598" s="217" t="s">
        <v>422</v>
      </c>
      <c r="E598" s="217">
        <v>10</v>
      </c>
      <c r="F598" s="217">
        <v>15</v>
      </c>
      <c r="G598" s="217">
        <f t="shared" si="29"/>
        <v>150</v>
      </c>
    </row>
    <row r="599" spans="1:7" ht="27.75">
      <c r="A599" s="10">
        <v>596</v>
      </c>
      <c r="B599" s="277" t="s">
        <v>769</v>
      </c>
      <c r="C599" s="217" t="s">
        <v>770</v>
      </c>
      <c r="D599" s="276" t="s">
        <v>40</v>
      </c>
      <c r="E599" s="217">
        <v>10</v>
      </c>
      <c r="F599" s="217">
        <v>25</v>
      </c>
      <c r="G599" s="217">
        <f t="shared" si="29"/>
        <v>250</v>
      </c>
    </row>
    <row r="600" spans="1:7" ht="40.5">
      <c r="A600" s="10">
        <v>597</v>
      </c>
      <c r="B600" s="277" t="s">
        <v>253</v>
      </c>
      <c r="C600" s="276" t="s">
        <v>687</v>
      </c>
      <c r="D600" s="217" t="s">
        <v>688</v>
      </c>
      <c r="E600" s="217">
        <v>2</v>
      </c>
      <c r="F600" s="279">
        <v>79</v>
      </c>
      <c r="G600" s="279">
        <f t="shared" si="29"/>
        <v>158</v>
      </c>
    </row>
    <row r="601" spans="1:7" ht="27">
      <c r="A601" s="10">
        <v>598</v>
      </c>
      <c r="B601" s="277" t="s">
        <v>256</v>
      </c>
      <c r="C601" s="276" t="s">
        <v>735</v>
      </c>
      <c r="D601" s="276" t="s">
        <v>54</v>
      </c>
      <c r="E601" s="217">
        <v>2</v>
      </c>
      <c r="F601" s="279">
        <v>30</v>
      </c>
      <c r="G601" s="279">
        <f t="shared" si="29"/>
        <v>60</v>
      </c>
    </row>
    <row r="602" spans="1:7" ht="42">
      <c r="A602" s="10">
        <v>599</v>
      </c>
      <c r="B602" s="307" t="s">
        <v>771</v>
      </c>
      <c r="C602" s="308" t="s">
        <v>772</v>
      </c>
      <c r="D602" s="308" t="s">
        <v>773</v>
      </c>
      <c r="E602" s="308">
        <v>2</v>
      </c>
      <c r="F602" s="308">
        <v>85</v>
      </c>
      <c r="G602" s="309">
        <f t="shared" si="29"/>
        <v>170</v>
      </c>
    </row>
    <row r="603" spans="1:7" ht="27">
      <c r="A603" s="10">
        <v>600</v>
      </c>
      <c r="B603" s="156" t="s">
        <v>774</v>
      </c>
      <c r="C603" s="156" t="s">
        <v>775</v>
      </c>
      <c r="D603" s="156" t="s">
        <v>653</v>
      </c>
      <c r="E603" s="156">
        <v>1</v>
      </c>
      <c r="F603" s="156">
        <v>45</v>
      </c>
      <c r="G603" s="309">
        <f t="shared" si="29"/>
        <v>45</v>
      </c>
    </row>
    <row r="604" spans="1:7" ht="14.25">
      <c r="A604" s="10">
        <v>601</v>
      </c>
      <c r="B604" s="310" t="s">
        <v>776</v>
      </c>
      <c r="C604" s="310" t="s">
        <v>777</v>
      </c>
      <c r="D604" s="310" t="s">
        <v>422</v>
      </c>
      <c r="E604" s="310">
        <v>2</v>
      </c>
      <c r="F604" s="310">
        <v>12.5</v>
      </c>
      <c r="G604" s="309">
        <f t="shared" si="29"/>
        <v>25</v>
      </c>
    </row>
    <row r="605" spans="1:7" ht="14.25">
      <c r="A605" s="10">
        <v>602</v>
      </c>
      <c r="B605" s="276" t="s">
        <v>778</v>
      </c>
      <c r="C605" s="310" t="s">
        <v>777</v>
      </c>
      <c r="D605" s="310" t="s">
        <v>422</v>
      </c>
      <c r="E605" s="310">
        <v>2</v>
      </c>
      <c r="F605" s="310">
        <v>12.5</v>
      </c>
      <c r="G605" s="309">
        <f t="shared" si="29"/>
        <v>25</v>
      </c>
    </row>
    <row r="606" spans="1:7" ht="14.25">
      <c r="A606" s="10">
        <v>603</v>
      </c>
      <c r="B606" s="311" t="s">
        <v>36</v>
      </c>
      <c r="C606" s="274" t="s">
        <v>260</v>
      </c>
      <c r="D606" s="304" t="s">
        <v>157</v>
      </c>
      <c r="E606" s="274">
        <v>2</v>
      </c>
      <c r="F606" s="312">
        <v>280</v>
      </c>
      <c r="G606" s="309">
        <f t="shared" si="29"/>
        <v>560</v>
      </c>
    </row>
    <row r="607" spans="1:7" ht="27.75">
      <c r="A607" s="10">
        <v>604</v>
      </c>
      <c r="B607" s="313" t="s">
        <v>73</v>
      </c>
      <c r="C607" s="314" t="s">
        <v>779</v>
      </c>
      <c r="D607" s="315" t="s">
        <v>15</v>
      </c>
      <c r="E607" s="274">
        <v>2</v>
      </c>
      <c r="F607" s="312">
        <v>22</v>
      </c>
      <c r="G607" s="309">
        <f t="shared" si="29"/>
        <v>44</v>
      </c>
    </row>
    <row r="608" spans="1:7" ht="14.25">
      <c r="A608" s="10">
        <v>605</v>
      </c>
      <c r="B608" s="315" t="s">
        <v>570</v>
      </c>
      <c r="C608" s="315" t="s">
        <v>780</v>
      </c>
      <c r="D608" s="315" t="s">
        <v>15</v>
      </c>
      <c r="E608" s="274">
        <v>1</v>
      </c>
      <c r="F608" s="312">
        <v>250</v>
      </c>
      <c r="G608" s="309">
        <f t="shared" si="29"/>
        <v>250</v>
      </c>
    </row>
    <row r="609" spans="1:7" ht="14.25">
      <c r="A609" s="10">
        <v>606</v>
      </c>
      <c r="B609" s="316" t="s">
        <v>781</v>
      </c>
      <c r="C609" s="316" t="s">
        <v>782</v>
      </c>
      <c r="D609" s="311" t="s">
        <v>20</v>
      </c>
      <c r="E609" s="274">
        <v>5</v>
      </c>
      <c r="F609" s="86">
        <v>1.8</v>
      </c>
      <c r="G609" s="309">
        <f t="shared" si="29"/>
        <v>9</v>
      </c>
    </row>
    <row r="610" spans="1:7" ht="28.5">
      <c r="A610" s="10">
        <v>607</v>
      </c>
      <c r="B610" s="315" t="s">
        <v>27</v>
      </c>
      <c r="C610" s="315" t="s">
        <v>783</v>
      </c>
      <c r="D610" s="315" t="s">
        <v>29</v>
      </c>
      <c r="E610" s="274">
        <v>1</v>
      </c>
      <c r="F610" s="312">
        <v>9.5</v>
      </c>
      <c r="G610" s="309">
        <f t="shared" si="29"/>
        <v>9.5</v>
      </c>
    </row>
    <row r="611" spans="1:7" ht="27">
      <c r="A611" s="10">
        <v>608</v>
      </c>
      <c r="B611" s="317" t="s">
        <v>262</v>
      </c>
      <c r="C611" s="315" t="s">
        <v>579</v>
      </c>
      <c r="D611" s="315" t="s">
        <v>40</v>
      </c>
      <c r="E611" s="274">
        <v>2</v>
      </c>
      <c r="F611" s="312">
        <v>8</v>
      </c>
      <c r="G611" s="309">
        <f t="shared" si="29"/>
        <v>16</v>
      </c>
    </row>
    <row r="612" spans="1:7" ht="14.25">
      <c r="A612" s="10">
        <v>609</v>
      </c>
      <c r="B612" s="318" t="s">
        <v>71</v>
      </c>
      <c r="C612" s="274" t="s">
        <v>784</v>
      </c>
      <c r="D612" s="315" t="s">
        <v>54</v>
      </c>
      <c r="E612" s="274">
        <v>1</v>
      </c>
      <c r="F612" s="312">
        <v>10</v>
      </c>
      <c r="G612" s="309">
        <f t="shared" si="29"/>
        <v>10</v>
      </c>
    </row>
    <row r="613" spans="1:7" ht="14.25">
      <c r="A613" s="10">
        <v>610</v>
      </c>
      <c r="B613" s="319" t="s">
        <v>148</v>
      </c>
      <c r="C613" s="304" t="s">
        <v>785</v>
      </c>
      <c r="D613" s="315" t="s">
        <v>15</v>
      </c>
      <c r="E613" s="274">
        <v>4</v>
      </c>
      <c r="F613" s="312">
        <v>5.5</v>
      </c>
      <c r="G613" s="309">
        <f t="shared" si="29"/>
        <v>22</v>
      </c>
    </row>
    <row r="614" spans="1:7" ht="14.25">
      <c r="A614" s="10">
        <v>611</v>
      </c>
      <c r="B614" s="315" t="s">
        <v>786</v>
      </c>
      <c r="C614" s="315" t="s">
        <v>787</v>
      </c>
      <c r="D614" s="315" t="s">
        <v>40</v>
      </c>
      <c r="E614" s="274">
        <v>3</v>
      </c>
      <c r="F614" s="312">
        <v>4.6</v>
      </c>
      <c r="G614" s="309">
        <f t="shared" si="29"/>
        <v>13.799999999999999</v>
      </c>
    </row>
    <row r="615" spans="1:7" ht="14.25">
      <c r="A615" s="10">
        <v>612</v>
      </c>
      <c r="B615" s="311" t="s">
        <v>108</v>
      </c>
      <c r="C615" s="304" t="s">
        <v>273</v>
      </c>
      <c r="D615" s="304" t="s">
        <v>110</v>
      </c>
      <c r="E615" s="274">
        <v>2</v>
      </c>
      <c r="F615" s="312">
        <v>10</v>
      </c>
      <c r="G615" s="309">
        <f t="shared" si="29"/>
        <v>20</v>
      </c>
    </row>
    <row r="616" spans="1:7" ht="14.25">
      <c r="A616" s="10">
        <v>613</v>
      </c>
      <c r="B616" s="311" t="s">
        <v>312</v>
      </c>
      <c r="C616" s="274" t="s">
        <v>313</v>
      </c>
      <c r="D616" s="304" t="s">
        <v>12</v>
      </c>
      <c r="E616" s="274">
        <v>2</v>
      </c>
      <c r="F616" s="312">
        <v>35</v>
      </c>
      <c r="G616" s="309">
        <f t="shared" si="29"/>
        <v>70</v>
      </c>
    </row>
    <row r="617" spans="1:7" ht="14.25">
      <c r="A617" s="10">
        <v>614</v>
      </c>
      <c r="B617" s="320" t="s">
        <v>30</v>
      </c>
      <c r="C617" s="321" t="s">
        <v>755</v>
      </c>
      <c r="D617" s="315" t="s">
        <v>20</v>
      </c>
      <c r="E617" s="274">
        <v>1</v>
      </c>
      <c r="F617" s="312">
        <v>32</v>
      </c>
      <c r="G617" s="309">
        <f t="shared" si="29"/>
        <v>32</v>
      </c>
    </row>
    <row r="618" spans="1:7" ht="14.25">
      <c r="A618" s="10">
        <v>615</v>
      </c>
      <c r="B618" s="311" t="s">
        <v>271</v>
      </c>
      <c r="C618" s="274" t="s">
        <v>788</v>
      </c>
      <c r="D618" s="311" t="s">
        <v>136</v>
      </c>
      <c r="E618" s="274">
        <v>5</v>
      </c>
      <c r="F618" s="312">
        <v>12</v>
      </c>
      <c r="G618" s="309">
        <f t="shared" si="29"/>
        <v>60</v>
      </c>
    </row>
    <row r="619" spans="1:7" ht="14.25">
      <c r="A619" s="10">
        <v>616</v>
      </c>
      <c r="B619" s="322" t="s">
        <v>789</v>
      </c>
      <c r="C619" s="274" t="s">
        <v>790</v>
      </c>
      <c r="D619" s="311" t="s">
        <v>54</v>
      </c>
      <c r="E619" s="274">
        <v>2</v>
      </c>
      <c r="F619" s="312">
        <v>18</v>
      </c>
      <c r="G619" s="309">
        <f t="shared" si="29"/>
        <v>36</v>
      </c>
    </row>
    <row r="620" spans="1:7" ht="14.25">
      <c r="A620" s="10">
        <v>617</v>
      </c>
      <c r="B620" s="323" t="s">
        <v>791</v>
      </c>
      <c r="C620" s="321" t="s">
        <v>792</v>
      </c>
      <c r="D620" s="311" t="s">
        <v>54</v>
      </c>
      <c r="E620" s="274">
        <v>1</v>
      </c>
      <c r="F620" s="312">
        <v>18</v>
      </c>
      <c r="G620" s="309">
        <f t="shared" si="29"/>
        <v>18</v>
      </c>
    </row>
    <row r="621" spans="1:7" ht="14.25">
      <c r="A621" s="10">
        <v>618</v>
      </c>
      <c r="B621" s="322" t="s">
        <v>793</v>
      </c>
      <c r="C621" s="274" t="s">
        <v>792</v>
      </c>
      <c r="D621" s="311" t="s">
        <v>54</v>
      </c>
      <c r="E621" s="274">
        <v>2</v>
      </c>
      <c r="F621" s="312">
        <v>16</v>
      </c>
      <c r="G621" s="309">
        <f t="shared" si="29"/>
        <v>32</v>
      </c>
    </row>
    <row r="622" spans="1:7" ht="14.25">
      <c r="A622" s="10">
        <v>619</v>
      </c>
      <c r="B622" s="324" t="s">
        <v>794</v>
      </c>
      <c r="C622" s="321" t="s">
        <v>795</v>
      </c>
      <c r="D622" s="315" t="s">
        <v>40</v>
      </c>
      <c r="E622" s="274">
        <v>2</v>
      </c>
      <c r="F622" s="312">
        <v>8.5</v>
      </c>
      <c r="G622" s="309">
        <f t="shared" si="29"/>
        <v>17</v>
      </c>
    </row>
    <row r="623" spans="1:7" ht="14.25">
      <c r="A623" s="10">
        <v>620</v>
      </c>
      <c r="B623" s="4" t="s">
        <v>186</v>
      </c>
      <c r="C623" s="4" t="s">
        <v>796</v>
      </c>
      <c r="D623" s="4" t="s">
        <v>12</v>
      </c>
      <c r="E623" s="5">
        <v>50</v>
      </c>
      <c r="F623" s="5">
        <v>1.5</v>
      </c>
      <c r="G623" s="5">
        <v>75</v>
      </c>
    </row>
    <row r="624" spans="5:7" ht="14.25">
      <c r="E624" s="5">
        <f>SUM(E4:E623)</f>
        <v>5066</v>
      </c>
      <c r="G624" s="5">
        <f>SUM(G4:G623)</f>
        <v>47425.79999999999</v>
      </c>
    </row>
  </sheetData>
  <sheetProtection/>
  <mergeCells count="1">
    <mergeCell ref="A1:G2"/>
  </mergeCells>
  <printOptions/>
  <pageMargins left="0.2362204724409449" right="0.14" top="0.5511811023622047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WPS_1666339040</cp:lastModifiedBy>
  <cp:lastPrinted>2022-08-08T07:44:16Z</cp:lastPrinted>
  <dcterms:created xsi:type="dcterms:W3CDTF">1996-12-17T01:32:42Z</dcterms:created>
  <dcterms:modified xsi:type="dcterms:W3CDTF">2023-09-19T02:38:22Z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A32B7819EB0640ECB7593A45B33B1ACB_13</vt:lpwstr>
  </property>
</Properties>
</file>